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13_ncr:1_{893D5977-AAF6-4197-9923-69018A9D8395}" xr6:coauthVersionLast="47" xr6:coauthVersionMax="47" xr10:uidLastSave="{00000000-0000-0000-0000-000000000000}"/>
  <bookViews>
    <workbookView xWindow="2964" yWindow="2964" windowWidth="17280" windowHeight="8880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7" i="1" l="1"/>
  <c r="C8" i="1"/>
  <c r="C9" i="1"/>
  <c r="C10" i="1"/>
  <c r="C11" i="1"/>
  <c r="H15" i="1" s="1"/>
  <c r="C12" i="1"/>
  <c r="G14" i="1" l="1"/>
  <c r="F14" i="1"/>
  <c r="E14" i="1"/>
  <c r="D14" i="1"/>
  <c r="H11" i="1"/>
  <c r="H10" i="1"/>
  <c r="H9" i="1"/>
  <c r="H8" i="1"/>
  <c r="H13" i="1"/>
  <c r="H12" i="1"/>
  <c r="H7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<sst xmlns="http://schemas.openxmlformats.org/spreadsheetml/2006/main" count="18" uniqueCount="17">
  <si>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</si>
  <si>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</si>
  <si>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</si>
  <si>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</si>
  <si>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</si>
  <si>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</si>
  <si>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</si>
  <si>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</si>
  <si>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</si>
  <si>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Online event</t>
  </si>
  <si>
    <t>Name of the activity</t>
  </si>
  <si>
    <t>Name:</t>
  </si>
  <si>
    <t>Signature</t>
  </si>
  <si>
    <t>Accumulative:</t>
  </si>
  <si>
    <t>Anja Weber</t>
  </si>
  <si>
    <t>meeting with WEBIN</t>
  </si>
  <si>
    <t>Jour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</si>
</sst>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3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  <xf numFmtId="49" fontId="9" fillId="0" borderId="0" xfId="2" applyNumberFormat="1" applyFont="1" applyFill="1" applyBorder="1">
      <alignment horizontal="right" vertical="center" indent="1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0"/>
    <tableColumn id="7" xr3:uid="{00000000-0010-0000-0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topLeftCell="A4" zoomScaleNormal="100" workbookViewId="0">
      <selection activeCell="F9" sqref="F9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6" t="s">
        <v>4</v>
      </c>
      <c r="C1" s="16"/>
      <c r="D1" s="16"/>
      <c r="E1" s="16"/>
      <c r="F1" s="16"/>
      <c r="G1" s="16"/>
      <c r="H1" s="16"/>
    </row>
    <row r="2" spans="2:8" ht="42.75" customHeight="1" thickBot="1" x14ac:dyDescent="0.3">
      <c r="B2" s="1" t="s">
        <v>6</v>
      </c>
      <c r="C2" t="s">
        <v>13</v>
      </c>
      <c r="D2" s="14">
        <v>29</v>
      </c>
    </row>
    <row r="3" spans="2:8" ht="30" customHeight="1" x14ac:dyDescent="0.25">
      <c r="B3" s="12" t="s">
        <v>11</v>
      </c>
      <c r="C3" s="19" t="s">
        <v>14</v>
      </c>
      <c r="D3" s="19"/>
      <c r="F3" s="13"/>
      <c r="G3" s="18"/>
      <c r="H3" s="18"/>
    </row>
    <row r="4" spans="2:8" ht="45" customHeight="1" x14ac:dyDescent="0.25">
      <c r="B4" s="3" t="s">
        <v>5</v>
      </c>
      <c r="C4" s="15">
        <v>45718</v>
      </c>
      <c r="D4" s="15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9</v>
      </c>
      <c r="F6" s="5" t="s">
        <v>8</v>
      </c>
      <c r="G6" s="5" t="s">
        <v>10</v>
      </c>
      <c r="H6" s="5" t="s">
        <v>1</v>
      </c>
    </row>
    <row r="7" spans="2:8" ht="30" customHeight="1" x14ac:dyDescent="0.25">
      <c r="B7" s="5" t="str">
        <f>IFERROR(TEXT(TimeSheet[[#This Row],[Date]],"aaaa"), "")</f>
        <v>Montag</v>
      </c>
      <c r="C7" s="4">
        <f>IFERROR(IF($C$4=0,"",$C$4-6), "")</f>
        <v>45712</v>
      </c>
      <c r="D7" s="6"/>
      <c r="E7" s="6">
        <v>3</v>
      </c>
      <c r="F7" s="6"/>
      <c r="G7" s="11" t="s">
        <v>16</v>
      </c>
      <c r="H7" s="6">
        <f>IFERROR(SUM(D7:G7), "")</f>
        <v>3</v>
      </c>
    </row>
    <row r="8" spans="2:8" ht="30" customHeight="1" x14ac:dyDescent="0.25">
      <c r="B8" s="5" t="str">
        <f>IFERROR(TEXT(TimeSheet[[#This Row],[Date]],"aaaa"), "")</f>
        <v>Dienstag</v>
      </c>
      <c r="C8" s="4">
        <f>IFERROR(IF($C$4=0,"",$C$4-5), "")</f>
        <v>45713</v>
      </c>
      <c r="D8" s="6">
        <v>2</v>
      </c>
      <c r="E8" s="6"/>
      <c r="F8" s="6"/>
      <c r="G8" s="11"/>
      <c r="H8" s="6">
        <f>IFERROR(SUM(D8:G8), "")</f>
        <v>2</v>
      </c>
    </row>
    <row r="9" spans="2:8" ht="30" customHeight="1" x14ac:dyDescent="0.25">
      <c r="B9" s="5" t="str">
        <f>IFERROR(TEXT(TimeSheet[[#This Row],[Date]],"aaaa"), "")</f>
        <v>Mittwoch</v>
      </c>
      <c r="C9" s="4">
        <f>IFERROR(IF($C$4=0,"",$C$4-4), "")</f>
        <v>45714</v>
      </c>
      <c r="D9" s="6"/>
      <c r="E9" s="6"/>
      <c r="F9" s="6"/>
      <c r="G9" s="11"/>
      <c r="H9" s="6">
        <f>IFERROR(SUM(D9:G9), "")</f>
        <v>0</v>
      </c>
    </row>
    <row r="10" spans="2:8" ht="30" customHeight="1" x14ac:dyDescent="0.25">
      <c r="B10" s="5" t="str">
        <f>IFERROR(TEXT(TimeSheet[[#This Row],[Date]],"aaaa"), "")</f>
        <v>Donnerstag</v>
      </c>
      <c r="C10" s="4">
        <f>IFERROR(IF($C$4=0,"",$C$4-3), "")</f>
        <v>45715</v>
      </c>
      <c r="D10" s="6">
        <v>2</v>
      </c>
      <c r="E10" s="6"/>
      <c r="F10" s="6"/>
      <c r="G10" s="11"/>
      <c r="H10" s="6">
        <f>IFERROR(SUM(D10:G10), "")</f>
        <v>2</v>
      </c>
    </row>
    <row r="11" spans="2:8" ht="30" customHeight="1" x14ac:dyDescent="0.25">
      <c r="B11" s="5" t="str">
        <f>IFERROR(TEXT(TimeSheet[[#This Row],[Date]],"aaaa"), "")</f>
        <v>Freitag</v>
      </c>
      <c r="C11" s="4">
        <f>IFERROR(IF($C$4=0,"",$C$4-2), "")</f>
        <v>45716</v>
      </c>
      <c r="D11" s="6"/>
      <c r="E11" s="6">
        <v>2</v>
      </c>
      <c r="F11" s="6"/>
      <c r="G11" s="22" t="s">
        <v>15</v>
      </c>
      <c r="H11" s="6">
        <f>IFERROR(SUM(D11:G11), "")</f>
        <v>2</v>
      </c>
    </row>
    <row r="12" spans="2:8" ht="30" customHeight="1" x14ac:dyDescent="0.25">
      <c r="B12" s="5" t="str">
        <f>IFERROR(TEXT(TimeSheet[[#This Row],[Date]],"aaaa"), "")</f>
        <v>Samstag</v>
      </c>
      <c r="C12" s="4">
        <f>IFERROR(IF($C$4=0,"",$C$4-1), "")</f>
        <v>45717</v>
      </c>
      <c r="D12" s="6"/>
      <c r="E12" s="6"/>
      <c r="F12" s="6"/>
      <c r="G12" s="11"/>
      <c r="H12" s="6">
        <f t="shared" ref="H12:H13" si="0">IFERROR(SUM(D12:G12), "")</f>
        <v>0</v>
      </c>
    </row>
    <row r="13" spans="2:8" ht="30" customHeight="1" x14ac:dyDescent="0.25">
      <c r="B13" s="5" t="str">
        <f>IFERROR(TEXT(TimeSheet[[#This Row],[Date]],"aaaa"), "")</f>
        <v>Sonntag</v>
      </c>
      <c r="C13" s="4">
        <f>IFERROR(IF($C$4=0,"",$C$4), "")</f>
        <v>45718</v>
      </c>
      <c r="D13" s="6"/>
      <c r="E13" s="6"/>
      <c r="F13" s="6"/>
      <c r="G13" s="11"/>
      <c r="H13" s="6">
        <f t="shared" si="0"/>
        <v>0</v>
      </c>
    </row>
    <row r="14" spans="2:8" ht="30" customHeight="1" x14ac:dyDescent="0.25">
      <c r="C14" s="10" t="s">
        <v>2</v>
      </c>
      <c r="D14" s="7">
        <f>IFERROR(SUM(D7:D13), "")</f>
        <v>4</v>
      </c>
      <c r="E14" s="7">
        <f>IFERROR(SUM(E7:E13), "")</f>
        <v>5</v>
      </c>
      <c r="F14" s="7">
        <f>IFERROR(SUM(F7:F13), "")</f>
        <v>0</v>
      </c>
      <c r="G14" s="7">
        <f>IFERROR(SUM(G7:G13), "")</f>
        <v>0</v>
      </c>
      <c r="H14" s="7">
        <f>IFERROR(SUM(H7:H13), "")</f>
        <v>9</v>
      </c>
    </row>
    <row r="15" spans="2:8" ht="30" customHeight="1" x14ac:dyDescent="0.25">
      <c r="D15" s="17"/>
      <c r="E15" s="17"/>
      <c r="F15" s="17"/>
      <c r="G15" s="17"/>
      <c r="H15" s="9">
        <f>C11</f>
        <v>45716</v>
      </c>
    </row>
    <row r="16" spans="2:8" ht="30" customHeight="1" x14ac:dyDescent="0.25">
      <c r="D16" s="20" t="s">
        <v>12</v>
      </c>
      <c r="E16" s="21"/>
      <c r="F16" s="21"/>
      <c r="G16" s="21"/>
      <c r="H16" s="8" t="s">
        <v>3</v>
      </c>
    </row>
    <row r="17" spans="4:8" ht="30" customHeight="1" x14ac:dyDescent="0.25">
      <c r="D17" s="17"/>
      <c r="E17" s="17"/>
      <c r="F17" s="17"/>
      <c r="G17" s="17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 H7:H13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2025-05-14T10:25:13Z</dcterms:modified>
</cp:coreProperties>
</file>