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13_ncr:1_{94E47E6B-9E05-421F-8828-F140B858C5A9}" xr6:coauthVersionLast="47" xr6:coauthVersionMax="47" xr10:uidLastSave="{00000000-0000-0000-0000-000000000000}"/>
  <bookViews>
    <workbookView xWindow="2616" yWindow="2616" windowWidth="17280" windowHeight="8880" tabRatio="478" xr2:uid="{00000000-000D-0000-FFFF-FFFF00000000}"/>
  </bookViews>
  <sheets>
    <sheet name="HSWT" sheetId="1" r:id="rId1"/>
  </sheets>
  <definedNames>
    <definedName name="_xlnm.Print_Titles" localSheetId="0">HSWT!$6:$6</definedName>
    <definedName name="RowTitleRegion1..C5">HSWT!$B$3</definedName>
    <definedName name="RowTitleRegion2..G4">HSWT!$F$3</definedName>
    <definedName name="RowTitleRegion3..H15">HSWT!$C$14</definedName>
    <definedName name="RowTitleRegion4..G16">HSWT!#REF!</definedName>
    <definedName name="RowTitleRegion5..H17">HSWT!#REF!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7" i="1" l="1"/>
  <c r="C8" i="1"/>
  <c r="C9" i="1"/>
  <c r="C10" i="1"/>
  <c r="C11" i="1"/>
  <c r="H15" i="1" s="1"/>
  <c r="C12" i="1"/>
  <c r="G14" i="1" l="1"/>
  <c r="F14" i="1"/>
  <c r="E14" i="1"/>
  <c r="D14" i="1"/>
  <c r="H11" i="1"/>
  <c r="H10" i="1"/>
  <c r="H9" i="1"/>
  <c r="H8" i="1"/>
  <c r="H13" i="1"/>
  <c r="H12" i="1"/>
  <c r="H7" i="1"/>
  <c r="H14" i="1" l="1"/>
  <c r="B9" i="1"/>
  <c r="B13" i="1"/>
  <c r="B12" i="1"/>
  <c r="B11" i="1"/>
  <c r="B10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<sst xmlns="http://schemas.openxmlformats.org/spreadsheetml/2006/main" count="22" uniqueCount="17">
  <si>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</si>
  <si>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</si>
  <si>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</si>
  <si>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</si>
  <si>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</si>
  <si>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</si>
  <si>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</si>
  <si>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</si>
  <si>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</si>
  <si>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Name of the activity</t>
  </si>
  <si>
    <t>Name:</t>
  </si>
  <si>
    <t>Signature</t>
  </si>
  <si>
    <t>Accumulative:</t>
  </si>
  <si>
    <t>Anja Weber</t>
  </si>
  <si>
    <t>travel</t>
  </si>
  <si>
    <t>KOM</t>
  </si>
  <si>
    <t>(Online)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</si>
</sst>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5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  <xf numFmtId="49" fontId="9" fillId="0" borderId="0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(Online) event"/>
    <tableColumn id="5" xr3:uid="{00000000-0010-0000-0000-000005000000}" name="Reporting"/>
    <tableColumn id="6" xr3:uid="{00000000-0010-0000-0000-000006000000}" name="Name of the activity" dataDxfId="0"/>
    <tableColumn id="7" xr3:uid="{00000000-0010-0000-0000-000007000000}" name="Total">
      <calculatedColumnFormula>IFERROR(SUM(E7:G7),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topLeftCell="A5" zoomScaleNormal="100" workbookViewId="0">
      <selection activeCell="E8" sqref="E8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6" t="s">
        <v>4</v>
      </c>
      <c r="C1" s="16"/>
      <c r="D1" s="16"/>
      <c r="E1" s="16"/>
      <c r="F1" s="16"/>
      <c r="G1" s="16"/>
      <c r="H1" s="16"/>
    </row>
    <row r="2" spans="2:8" ht="42.75" customHeight="1" thickBot="1" x14ac:dyDescent="0.3">
      <c r="B2" s="1" t="s">
        <v>6</v>
      </c>
      <c r="C2" t="s">
        <v>12</v>
      </c>
      <c r="D2" s="14">
        <v>124</v>
      </c>
    </row>
    <row r="3" spans="2:8" ht="30" customHeight="1" x14ac:dyDescent="0.25">
      <c r="B3" s="12" t="s">
        <v>10</v>
      </c>
      <c r="C3" s="19" t="s">
        <v>13</v>
      </c>
      <c r="D3" s="19"/>
      <c r="F3" s="13"/>
      <c r="G3" s="18"/>
      <c r="H3" s="18"/>
    </row>
    <row r="4" spans="2:8" ht="45" customHeight="1" x14ac:dyDescent="0.25">
      <c r="B4" s="3" t="s">
        <v>5</v>
      </c>
      <c r="C4" s="15">
        <v>45781</v>
      </c>
      <c r="D4" s="15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16</v>
      </c>
      <c r="F6" s="5" t="s">
        <v>8</v>
      </c>
      <c r="G6" s="5" t="s">
        <v>9</v>
      </c>
      <c r="H6" s="5" t="s">
        <v>1</v>
      </c>
    </row>
    <row r="7" spans="2:8" ht="30" customHeight="1" x14ac:dyDescent="0.25">
      <c r="B7" s="5" t="str">
        <f>IFERROR(TEXT(TimeSheet[[#This Row],[Date]],"aaaa"), "")</f>
        <v>Montag</v>
      </c>
      <c r="C7" s="4">
        <f>IFERROR(IF($C$4=0,"",$C$4-6), "")</f>
        <v>45775</v>
      </c>
      <c r="E7" s="6">
        <v>8</v>
      </c>
      <c r="F7" s="6"/>
      <c r="G7" s="22" t="s">
        <v>15</v>
      </c>
      <c r="H7" s="6">
        <f>IFERROR(SUM(E7:G7), "")</f>
        <v>8</v>
      </c>
    </row>
    <row r="8" spans="2:8" ht="30" customHeight="1" x14ac:dyDescent="0.25">
      <c r="B8" s="5" t="str">
        <f>IFERROR(TEXT(TimeSheet[[#This Row],[Date]],"aaaa"), "")</f>
        <v>Dienstag</v>
      </c>
      <c r="C8" s="4">
        <f>IFERROR(IF($C$4=0,"",$C$4-5), "")</f>
        <v>45776</v>
      </c>
      <c r="E8" s="6">
        <v>8</v>
      </c>
      <c r="F8" s="6"/>
      <c r="G8" s="23" t="s">
        <v>15</v>
      </c>
      <c r="H8" s="6">
        <f>IFERROR(SUM(E8:G8), "")</f>
        <v>8</v>
      </c>
    </row>
    <row r="9" spans="2:8" ht="30" customHeight="1" x14ac:dyDescent="0.25">
      <c r="B9" s="5" t="str">
        <f>IFERROR(TEXT(TimeSheet[[#This Row],[Date]],"aaaa"), "")</f>
        <v>Mittwoch</v>
      </c>
      <c r="C9" s="4">
        <f>IFERROR(IF($C$4=0,"",$C$4-4), "")</f>
        <v>45777</v>
      </c>
      <c r="E9" s="6">
        <v>8</v>
      </c>
      <c r="F9" s="6"/>
      <c r="G9" s="24" t="s">
        <v>15</v>
      </c>
      <c r="H9" s="6">
        <f>IFERROR(SUM(E9:G9), "")</f>
        <v>8</v>
      </c>
    </row>
    <row r="10" spans="2:8" ht="30" customHeight="1" x14ac:dyDescent="0.25">
      <c r="B10" s="5" t="str">
        <f>IFERROR(TEXT(TimeSheet[[#This Row],[Date]],"aaaa"), "")</f>
        <v>Donnerstag</v>
      </c>
      <c r="C10" s="4">
        <f>IFERROR(IF($C$4=0,"",$C$4-3), "")</f>
        <v>45778</v>
      </c>
      <c r="E10" s="6">
        <v>8</v>
      </c>
      <c r="F10" s="6"/>
      <c r="G10" s="22" t="s">
        <v>15</v>
      </c>
      <c r="H10" s="6">
        <f>IFERROR(SUM(E10:G10), "")</f>
        <v>8</v>
      </c>
    </row>
    <row r="11" spans="2:8" ht="30" customHeight="1" x14ac:dyDescent="0.25">
      <c r="B11" s="5" t="str">
        <f>IFERROR(TEXT(TimeSheet[[#This Row],[Date]],"aaaa"), "")</f>
        <v>Freitag</v>
      </c>
      <c r="C11" s="4">
        <f>IFERROR(IF($C$4=0,"",$C$4-2), "")</f>
        <v>45779</v>
      </c>
      <c r="E11" s="6">
        <v>8</v>
      </c>
      <c r="F11" s="6"/>
      <c r="G11" s="22" t="s">
        <v>15</v>
      </c>
      <c r="H11" s="6">
        <f>IFERROR(SUM(E11:G11), "")</f>
        <v>8</v>
      </c>
    </row>
    <row r="12" spans="2:8" ht="30" customHeight="1" x14ac:dyDescent="0.25">
      <c r="B12" s="5" t="str">
        <f>IFERROR(TEXT(TimeSheet[[#This Row],[Date]],"aaaa"), "")</f>
        <v>Samstag</v>
      </c>
      <c r="C12" s="4">
        <f>IFERROR(IF($C$4=0,"",$C$4-1), "")</f>
        <v>45780</v>
      </c>
      <c r="D12" s="6">
        <v>4</v>
      </c>
      <c r="E12" s="6"/>
      <c r="F12" s="6"/>
      <c r="G12" s="11" t="s">
        <v>14</v>
      </c>
      <c r="H12" s="6">
        <f t="shared" ref="H12:H13" si="0">IFERROR(SUM(D12:G12), "")</f>
        <v>4</v>
      </c>
    </row>
    <row r="13" spans="2:8" ht="30" customHeight="1" x14ac:dyDescent="0.25">
      <c r="B13" s="5" t="str">
        <f>IFERROR(TEXT(TimeSheet[[#This Row],[Date]],"aaaa"), "")</f>
        <v>Sonntag</v>
      </c>
      <c r="C13" s="4">
        <f>IFERROR(IF($C$4=0,"",$C$4), "")</f>
        <v>45781</v>
      </c>
      <c r="D13" s="6"/>
      <c r="E13" s="6"/>
      <c r="F13" s="6"/>
      <c r="G13" s="11"/>
      <c r="H13" s="6">
        <f t="shared" si="0"/>
        <v>0</v>
      </c>
    </row>
    <row r="14" spans="2:8" ht="30" customHeight="1" x14ac:dyDescent="0.25">
      <c r="C14" s="10" t="s">
        <v>2</v>
      </c>
      <c r="D14" s="7">
        <f>IFERROR(SUM(D7:D13), "")</f>
        <v>4</v>
      </c>
      <c r="E14" s="7">
        <f>IFERROR(SUM(E7:E13), "")</f>
        <v>40</v>
      </c>
      <c r="F14" s="7">
        <f>IFERROR(SUM(F7:F13), "")</f>
        <v>0</v>
      </c>
      <c r="G14" s="7">
        <f>IFERROR(SUM(G7:G13), "")</f>
        <v>0</v>
      </c>
      <c r="H14" s="7">
        <f>IFERROR(SUM(H7:H13), "")</f>
        <v>44</v>
      </c>
    </row>
    <row r="15" spans="2:8" ht="30" customHeight="1" x14ac:dyDescent="0.25">
      <c r="D15" s="17"/>
      <c r="E15" s="17"/>
      <c r="F15" s="17"/>
      <c r="G15" s="17"/>
      <c r="H15" s="9">
        <f>C11</f>
        <v>45779</v>
      </c>
    </row>
    <row r="16" spans="2:8" ht="30" customHeight="1" x14ac:dyDescent="0.25">
      <c r="D16" s="20" t="s">
        <v>11</v>
      </c>
      <c r="E16" s="21"/>
      <c r="F16" s="21"/>
      <c r="G16" s="21"/>
      <c r="H16" s="8" t="s">
        <v>3</v>
      </c>
    </row>
    <row r="17" spans="4:8" ht="30" customHeight="1" x14ac:dyDescent="0.25">
      <c r="D17" s="17"/>
      <c r="E17" s="17"/>
      <c r="F17" s="17"/>
      <c r="G17" s="17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 H7:H13" emptyCellReference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HSWT</vt:lpstr>
      <vt:lpstr>HSWT!Drucktitel</vt:lpstr>
      <vt:lpstr>RowTitleRegion1..C5</vt:lpstr>
      <vt:lpstr>RowTitleRegion2..G4</vt:lpstr>
      <vt:lpstr>RowTitleRegion3..H15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2025-05-14T11:46:54Z</dcterms:modified>
</cp:coreProperties>
</file>