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456"/>
  </bookViews>
  <sheets>
    <sheet name="Tabelle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<sst xmlns="http://schemas.openxmlformats.org/spreadsheetml/2006/main" count="15" uniqueCount="15">
  <si>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</si>
  <si>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</si>
  <si>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</si>
  <si>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</si>
  <si>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</si>
  <si>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</si>
  <si>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</si>
  <si>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</si>
  <si>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</si>
  <si>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</si>
  <si>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</si>
  <si>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EDI</t>
  </si>
  <si>
    <t>Tsigereda Mekuria</t>
  </si>
  <si>
    <t>Date 5/1/2025</t>
  </si>
  <si>
    <t xml:space="preserve">Signature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</si>
</sst>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030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D16" sqref="D16:G16"/>
    </sheetView>
  </sheetViews>
  <sheetFormatPr defaultColWidth="15.796875" defaultRowHeight="13.8"/>
  <sheetData>
    <row r="1" spans="1:8" ht="43.8" customHeight="1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95" customHeight="1" thickBot="1">
      <c r="A2" s="1"/>
      <c r="B2" s="2" t="s">
        <v>11</v>
      </c>
      <c r="C2" s="1"/>
      <c r="D2" s="1"/>
      <c r="E2" s="1"/>
      <c r="F2" s="1"/>
      <c r="G2" s="1"/>
      <c r="H2" s="1"/>
    </row>
    <row r="3" spans="1:8" ht="19.95" customHeight="1" thickTop="1" thickBot="1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95" customHeight="1" thickBot="1">
      <c r="A4" s="1"/>
      <c r="B4" s="5" t="s">
        <v>2</v>
      </c>
      <c r="C4" s="19">
        <f ca="1">TODAY()</f>
        <v>45794</v>
      </c>
      <c r="D4" s="19"/>
      <c r="E4" s="1"/>
      <c r="F4" s="1"/>
      <c r="G4" s="1"/>
      <c r="H4" s="1"/>
    </row>
    <row r="5" spans="1:8" ht="19.95" customHeight="1">
      <c r="A5" s="1"/>
      <c r="B5" s="1"/>
      <c r="C5" s="1"/>
      <c r="D5" s="1"/>
      <c r="E5" s="1"/>
      <c r="F5" s="1"/>
      <c r="G5" s="1"/>
      <c r="H5" s="1"/>
    </row>
    <row r="6" spans="1:8" ht="35.4" customHeight="1">
      <c r="A6" s="1"/>
      <c r="B6" s="6" t="s">
        <v>3</v>
      </c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95" customHeight="1">
      <c r="A7" s="1"/>
      <c r="B7" s="1" t="str">
        <f ca="1">IFERROR(TEXT(TimeSheet2[[#This Row],[Date]],"aaaa"), "")</f>
        <v>Sunday</v>
      </c>
      <c r="C7" s="7">
        <f ca="1">IFERROR(IF($C$4=0,"",$C$4-6), "")</f>
        <v>45788</v>
      </c>
      <c r="D7" s="8"/>
      <c r="E7" s="8"/>
      <c r="F7" s="8"/>
      <c r="G7" s="9"/>
      <c r="H7" s="8">
        <f>IFERROR(SUM(D7:G7), "")</f>
        <v>0</v>
      </c>
    </row>
    <row r="8" spans="1:8" ht="19.95" customHeight="1">
      <c r="A8" s="1"/>
      <c r="B8" s="1" t="str">
        <f ca="1">IFERROR(TEXT(TimeSheet2[[#This Row],[Date]],"aaaa"), "")</f>
        <v>Monday</v>
      </c>
      <c r="C8" s="7">
        <f ca="1">IFERROR(IF($C$4=0,"",$C$4-5), "")</f>
        <v>45789</v>
      </c>
      <c r="D8" s="8"/>
      <c r="E8" s="8"/>
      <c r="F8" s="8"/>
      <c r="G8" s="9"/>
      <c r="H8" s="8">
        <f>IFERROR(SUM(D8:G8), "")</f>
        <v>0</v>
      </c>
    </row>
    <row r="9" spans="1:8" ht="19.95" customHeight="1">
      <c r="A9" s="1"/>
      <c r="B9" s="1" t="str">
        <f ca="1">IFERROR(TEXT(TimeSheet2[[#This Row],[Date]],"aaaa"), "")</f>
        <v>Tuesday</v>
      </c>
      <c r="C9" s="7">
        <f ca="1">IFERROR(IF($C$4=0,"",$C$4-4), "")</f>
        <v>45790</v>
      </c>
      <c r="D9" s="8">
        <v>2</v>
      </c>
      <c r="E9" s="8"/>
      <c r="F9" s="8"/>
      <c r="G9" s="9"/>
      <c r="H9" s="8">
        <f>IFERROR(SUM(D9:G9), "")</f>
        <v>2</v>
      </c>
    </row>
    <row r="10" spans="1:8" ht="19.95" customHeight="1">
      <c r="A10" s="1"/>
      <c r="B10" s="1" t="str">
        <f ca="1">IFERROR(TEXT(TimeSheet2[[#This Row],[Date]],"aaaa"), "")</f>
        <v>Wednesday</v>
      </c>
      <c r="C10" s="7">
        <f ca="1">IFERROR(IF($C$4=0,"",$C$4-3), "")</f>
        <v>45791</v>
      </c>
      <c r="D10" s="8">
        <v>2</v>
      </c>
      <c r="E10" s="8"/>
      <c r="F10" s="8"/>
      <c r="G10" s="9"/>
      <c r="H10" s="8">
        <f>IFERROR(SUM(D10:G10), "")</f>
        <v>2</v>
      </c>
    </row>
    <row r="11" spans="1:8" ht="19.95" customHeight="1">
      <c r="A11" s="1"/>
      <c r="B11" s="1" t="str">
        <f ca="1">IFERROR(TEXT(TimeSheet2[[#This Row],[Date]],"aaaa"), "")</f>
        <v>Thursday</v>
      </c>
      <c r="C11" s="7">
        <f ca="1">IFERROR(IF($C$4=0,"",$C$4-2), "")</f>
        <v>45792</v>
      </c>
      <c r="D11" s="8">
        <v>2</v>
      </c>
      <c r="E11" s="8"/>
      <c r="F11" s="8"/>
      <c r="G11" s="9"/>
      <c r="H11" s="8">
        <f>IFERROR(SUM(D11:G11), "")</f>
        <v>2</v>
      </c>
    </row>
    <row r="12" spans="1:8" ht="19.95" customHeight="1">
      <c r="A12" s="1"/>
      <c r="B12" s="1" t="str">
        <f ca="1">IFERROR(TEXT(TimeSheet2[[#This Row],[Date]],"aaaa"), "")</f>
        <v>Friday</v>
      </c>
      <c r="C12" s="7">
        <f ca="1">IFERROR(IF($C$4=0,"",$C$4-1), "")</f>
        <v>45793</v>
      </c>
      <c r="D12" s="8"/>
      <c r="E12" s="8"/>
      <c r="F12" s="8">
        <v>1</v>
      </c>
      <c r="G12" s="9"/>
      <c r="H12" s="8">
        <f t="shared" ref="H12:H13" si="0">IFERROR(SUM(D12:G12), "")</f>
        <v>1</v>
      </c>
    </row>
    <row r="13" spans="1:8" ht="19.95" customHeight="1">
      <c r="A13" s="1"/>
      <c r="B13" s="1" t="str">
        <f ca="1">IFERROR(TEXT(TimeSheet2[[#This Row],[Date]],"aaaa"), "")</f>
        <v>Saturday</v>
      </c>
      <c r="C13" s="7">
        <f ca="1">IFERROR(IF($C$4=0,"",$C$4), "")</f>
        <v>45794</v>
      </c>
      <c r="D13" s="8"/>
      <c r="E13" s="8"/>
      <c r="F13" s="8"/>
      <c r="G13" s="9"/>
      <c r="H13" s="8">
        <f t="shared" si="0"/>
        <v>0</v>
      </c>
    </row>
    <row r="14" spans="1:8" ht="19.95" customHeight="1" thickBot="1">
      <c r="A14" s="1"/>
      <c r="B14" s="1"/>
      <c r="C14" s="10" t="s">
        <v>10</v>
      </c>
      <c r="D14" s="11">
        <f>IFERROR(SUM(D7:D13), "")</f>
        <v>6</v>
      </c>
      <c r="E14" s="11">
        <f>IFERROR(SUM(E7:E13), "")</f>
        <v>0</v>
      </c>
      <c r="F14" s="11">
        <f>IFERROR(SUM(F7:F13), "")</f>
        <v>1</v>
      </c>
      <c r="G14" s="11">
        <f>IFERROR(SUM(G7:G13), "")</f>
        <v>0</v>
      </c>
      <c r="H14" s="11">
        <f>IFERROR(SUM(H7:H13), "")</f>
        <v>7</v>
      </c>
    </row>
    <row r="15" spans="1:8" ht="19.95" customHeight="1" thickTop="1">
      <c r="A15" s="1"/>
      <c r="B15" s="1"/>
      <c r="C15" s="1"/>
      <c r="D15" s="20"/>
      <c r="E15" s="20"/>
      <c r="F15" s="20"/>
      <c r="G15" s="20"/>
      <c r="H15" s="12"/>
    </row>
    <row r="16" spans="1:8" ht="19.95" customHeight="1">
      <c r="A16" s="1"/>
      <c r="B16" s="1"/>
      <c r="C16" s="1"/>
      <c r="D16" s="14" t="s">
        <v>14</v>
      </c>
      <c r="E16" s="15"/>
      <c r="F16" s="15"/>
      <c r="G16" s="15"/>
      <c r="H16" s="13" t="s">
        <v>13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hp</cp:lastModifiedBy>
  <cp:lastPrinted>2025-05-17T06:51:55Z</cp:lastPrinted>
  <dcterms:created xsi:type="dcterms:W3CDTF">2025-05-08T07:08:24Z</dcterms:created>
  <dcterms:modified xsi:type="dcterms:W3CDTF">2025-05-17T07:26:41Z</dcterms:modified>
</cp:coreProperties>
</file>