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M:\AG_Afrika\AGRI-MOCKS\Timesheets agri mocks\"/>
    </mc:Choice>
  </mc:AlternateContent>
  <xr:revisionPtr revIDLastSave="0" documentId="8_{F6CA24C7-CC8C-4295-AE5A-60CBCBA77EE0}" xr6:coauthVersionLast="47" xr6:coauthVersionMax="47" xr10:uidLastSave="{00000000-0000-0000-0000-000000000000}"/>
  <bookViews>
    <workbookView xWindow="-108" yWindow="-108" windowWidth="23256" windowHeight="12456" tabRatio="478" xr2:uid="{00000000-000D-0000-FFFF-FFFF00000000}"/>
  </bookViews>
  <sheets>
    <sheet name="HSWT" sheetId="1" r:id="rId1"/>
  </sheets>
  <definedNames>
    <definedName name="_xlnm.Print_Titles" localSheetId="0">HSWT!$6:$6</definedName>
    <definedName name="RowTitleRegion1..C5">HSWT!$B$3</definedName>
    <definedName name="RowTitleRegion2..G4">HSWT!$F$3</definedName>
    <definedName name="RowTitleRegion3..H15">HSWT!$C$14</definedName>
    <definedName name="RowTitleRegion4..G16">HSWT!#REF!</definedName>
    <definedName name="RowTitleRegion5..H17">HSWT!#REF!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3" i="1"/>
  <c r="H11" i="1"/>
  <c r="H12" i="1"/>
  <c r="H10" i="1"/>
  <c r="H9" i="1"/>
  <c r="H8" i="1"/>
  <c r="H7" i="1"/>
  <c r="C13" i="1" l="1"/>
  <c r="C7" i="1" l="1"/>
  <c r="C8" i="1"/>
  <c r="C9" i="1"/>
  <c r="C10" i="1"/>
  <c r="C11" i="1"/>
  <c r="C12" i="1"/>
  <c r="G14" i="1" l="1"/>
  <c r="F14" i="1"/>
  <c r="E14" i="1"/>
  <c r="D14" i="1"/>
  <c r="H14" i="1" l="1"/>
  <c r="B9" i="1"/>
  <c r="B13" i="1"/>
  <c r="B12" i="1"/>
  <c r="B11" i="1"/>
  <c r="B10" i="1"/>
  <c r="B8" i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<sst xmlns="http://schemas.openxmlformats.org/spreadsheetml/2006/main" count="19" uniqueCount="17">
  <si>
    <t>Day</t>
  </si>
  <si>
    <t>Total</t>
  </si>
  <si>
    <t>Total hours</t>
  </si>
  <si>
    <t>Date</t>
  </si>
  <si>
    <t>Weekly Time Record</t>
  </si>
  <si>
    <t>Week ending:</t>
  </si>
  <si>
    <t>HSWT</t>
  </si>
  <si>
    <t>Preparation</t>
  </si>
  <si>
    <t>Reporting</t>
  </si>
  <si>
    <t>Name of the activity</t>
  </si>
  <si>
    <t>Name:</t>
  </si>
  <si>
    <t>Signature</t>
  </si>
  <si>
    <t>Accumulative:</t>
  </si>
  <si>
    <t>Anja Weber</t>
  </si>
  <si>
    <t>(Online) event</t>
  </si>
  <si>
    <t>HOLIDAY</t>
  </si>
  <si>
    <t>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</si>
</sst>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&quot;$&quot;#,##0.00"/>
    <numFmt numFmtId="166" formatCode="[&lt;=9999999]###\-####;\(###\)\ ###\-####"/>
    <numFmt numFmtId="167" formatCode="&quot;$&quot;#,##0"/>
    <numFmt numFmtId="168" formatCode="0.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5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164" fontId="2" fillId="0" borderId="0" applyFont="0" applyFill="0" applyBorder="0" applyAlignment="0" applyProtection="0"/>
    <xf numFmtId="167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6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5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0" fontId="2" fillId="0" borderId="0" xfId="18">
      <alignment vertical="center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0" fontId="0" fillId="0" borderId="3" xfId="0" applyBorder="1">
      <alignment horizontal="left" vertical="center" wrapText="1" indent="1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68" fontId="0" fillId="0" borderId="0" xfId="2" applyNumberFormat="1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6" fillId="0" borderId="0" xfId="6">
      <alignment horizontal="right"/>
    </xf>
    <xf numFmtId="0" fontId="2" fillId="0" borderId="2" xfId="17">
      <alignment horizontal="left" wrapText="1"/>
    </xf>
    <xf numFmtId="166" fontId="0" fillId="0" borderId="0" xfId="14" applyFont="1" applyBorder="1" applyAlignment="1">
      <alignment horizontal="left" wrapText="1"/>
    </xf>
    <xf numFmtId="0" fontId="0" fillId="0" borderId="2" xfId="17" applyFo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 % - Akzent1" xfId="12" builtinId="30" customBuiltin="1"/>
    <cellStyle name="Besuchter Hyperlink" xfId="16" builtinId="9" customBuiltin="1"/>
    <cellStyle name="Date" xfId="13" xr:uid="{00000000-0005-0000-0000-000005000000}"/>
    <cellStyle name="Dezimal [0]" xfId="3" builtinId="6" customBuiltin="1"/>
    <cellStyle name="Eingabe" xfId="17" builtinId="20" customBuiltin="1"/>
    <cellStyle name="Ergebnis" xfId="11" builtinId="25" customBuiltin="1"/>
    <cellStyle name="Erklärender Text" xfId="18" builtinId="53" customBuiltin="1"/>
    <cellStyle name="Komma" xfId="2" builtinId="3" customBuiltin="1"/>
    <cellStyle name="Link" xfId="15" builtinId="8" customBuiltin="1"/>
    <cellStyle name="Phone" xfId="14" xr:uid="{00000000-0005-0000-0000-000010000000}"/>
    <cellStyle name="Prozent" xfId="5" builtinId="5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Währung" xfId="1" builtinId="4" customBuiltin="1"/>
    <cellStyle name="Währung [0]" xfId="4" builtinId="7" customBuiltin="1"/>
  </cellStyles>
  <dxfs count="6">
    <dxf>
      <numFmt numFmtId="168" formatCode="0.0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5"/>
      <tableStyleElement type="headerRow" dxfId="4"/>
      <tableStyleElement type="firstColumn" dxfId="3"/>
      <tableStyleElement type="lastColumn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120523</xdr:colOff>
      <xdr:row>0</xdr:row>
      <xdr:rowOff>0</xdr:rowOff>
    </xdr:from>
    <xdr:to>
      <xdr:col>1</xdr:col>
      <xdr:colOff>767715</xdr:colOff>
      <xdr:row>0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643" y="0"/>
          <a:ext cx="647192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942669</xdr:colOff>
      <xdr:row>1</xdr:row>
      <xdr:rowOff>182881</xdr:rowOff>
    </xdr:from>
    <xdr:to>
      <xdr:col>8</xdr:col>
      <xdr:colOff>124305</xdr:colOff>
      <xdr:row>3</xdr:row>
      <xdr:rowOff>396241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89" y="883921"/>
          <a:ext cx="3128796" cy="1135380"/>
        </a:xfrm>
        <a:prstGeom prst="rect">
          <a:avLst/>
        </a:prstGeom>
      </xdr:spPr>
    </xdr:pic>
    <xdr:clientData/>
  </xdr:twoCellAnchor>
  <xdr:twoCellAnchor editAs="oneCell">
    <xdr:from>
      <xdr:col>3</xdr:col>
      <xdr:colOff>763088</xdr:colOff>
      <xdr:row>15</xdr:row>
      <xdr:rowOff>1</xdr:rowOff>
    </xdr:from>
    <xdr:to>
      <xdr:col>4</xdr:col>
      <xdr:colOff>396240</xdr:colOff>
      <xdr:row>17</xdr:row>
      <xdr:rowOff>23815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EFA51E-9673-3879-B9B9-09C038BE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048" y="6446521"/>
          <a:ext cx="898072" cy="7858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meSheet" displayName="TimeSheet" ref="B6:H13" totalsRowShown="0">
  <autoFilter ref="B6:H1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>
      <calculatedColumnFormula>IFERROR(TEXT(TimeSheet[[#This Row],[Date]],"aaaa"), "")</calculatedColumnFormula>
    </tableColumn>
    <tableColumn id="2" xr3:uid="{00000000-0010-0000-0000-000002000000}" name="Date"/>
    <tableColumn id="3" xr3:uid="{00000000-0010-0000-0000-000003000000}" name="Preparation"/>
    <tableColumn id="4" xr3:uid="{00000000-0010-0000-0000-000004000000}" name="(Online) event"/>
    <tableColumn id="5" xr3:uid="{00000000-0010-0000-0000-000005000000}" name="Reporting"/>
    <tableColumn id="6" xr3:uid="{00000000-0010-0000-0000-000006000000}" name="Name of the activity" dataDxfId="1"/>
    <tableColumn id="7" xr3:uid="{00000000-0010-0000-0000-000007000000}" name="Total" dataDxfId="0">
      <calculatedColumnFormula>SUM(TimeSheet[[#This Row],[Preparation]:[Reporting]])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B1:H17"/>
  <sheetViews>
    <sheetView showGridLines="0" showZeros="0" tabSelected="1" zoomScaleNormal="100" workbookViewId="0">
      <selection activeCell="H11" sqref="H11"/>
    </sheetView>
  </sheetViews>
  <sheetFormatPr baseColWidth="10" defaultColWidth="9" defaultRowHeight="30" customHeight="1" x14ac:dyDescent="0.25"/>
  <cols>
    <col min="1" max="1" width="2.59765625" customWidth="1"/>
    <col min="2" max="4" width="16.59765625" customWidth="1"/>
    <col min="5" max="5" width="16.69921875" customWidth="1"/>
    <col min="6" max="7" width="16.59765625" customWidth="1"/>
    <col min="8" max="8" width="18.59765625" customWidth="1"/>
    <col min="9" max="9" width="2.59765625" customWidth="1"/>
  </cols>
  <sheetData>
    <row r="1" spans="2:8" ht="55.5" customHeight="1" thickBot="1" x14ac:dyDescent="0.5">
      <c r="B1" s="19" t="s">
        <v>4</v>
      </c>
      <c r="C1" s="19"/>
      <c r="D1" s="19"/>
      <c r="E1" s="19"/>
      <c r="F1" s="19"/>
      <c r="G1" s="19"/>
      <c r="H1" s="19"/>
    </row>
    <row r="2" spans="2:8" ht="42.75" customHeight="1" thickBot="1" x14ac:dyDescent="0.3">
      <c r="B2" s="1" t="s">
        <v>6</v>
      </c>
      <c r="C2" t="s">
        <v>12</v>
      </c>
      <c r="D2" s="13"/>
    </row>
    <row r="3" spans="2:8" ht="30" customHeight="1" x14ac:dyDescent="0.25">
      <c r="B3" s="11" t="s">
        <v>10</v>
      </c>
      <c r="C3" s="22" t="s">
        <v>13</v>
      </c>
      <c r="D3" s="22"/>
      <c r="F3" s="12"/>
      <c r="G3" s="21"/>
      <c r="H3" s="21"/>
    </row>
    <row r="4" spans="2:8" ht="45" customHeight="1" x14ac:dyDescent="0.25">
      <c r="B4" s="3" t="s">
        <v>5</v>
      </c>
      <c r="C4" s="18">
        <v>45807</v>
      </c>
      <c r="D4" s="18"/>
    </row>
    <row r="5" spans="2:8" ht="35.1" customHeight="1" x14ac:dyDescent="0.25"/>
    <row r="6" spans="2:8" ht="30" customHeight="1" x14ac:dyDescent="0.25">
      <c r="B6" s="2" t="s">
        <v>0</v>
      </c>
      <c r="C6" s="2" t="s">
        <v>3</v>
      </c>
      <c r="D6" s="5" t="s">
        <v>7</v>
      </c>
      <c r="E6" s="5" t="s">
        <v>14</v>
      </c>
      <c r="F6" s="5" t="s">
        <v>8</v>
      </c>
      <c r="G6" s="5" t="s">
        <v>9</v>
      </c>
      <c r="H6" s="5" t="s">
        <v>1</v>
      </c>
    </row>
    <row r="7" spans="2:8" ht="30" customHeight="1" x14ac:dyDescent="0.25">
      <c r="B7" s="5" t="str">
        <f>IFERROR(TEXT(TimeSheet[[#This Row],[Date]],"aaaa"), "")</f>
        <v>Samstag</v>
      </c>
      <c r="C7" s="4">
        <f>IFERROR(IF($C$4=0,"",$C$4-6), "")</f>
        <v>45801</v>
      </c>
      <c r="D7">
        <v>0</v>
      </c>
      <c r="E7" s="6"/>
      <c r="F7" s="6"/>
      <c r="G7" s="14"/>
      <c r="H7" s="17">
        <f>SUM(TimeSheet[[#This Row],[Preparation]:[Reporting]])</f>
        <v>0</v>
      </c>
    </row>
    <row r="8" spans="2:8" ht="30" customHeight="1" x14ac:dyDescent="0.25">
      <c r="B8" s="5" t="str">
        <f>IFERROR(TEXT(TimeSheet[[#This Row],[Date]],"aaaa"), "")</f>
        <v>Sonntag</v>
      </c>
      <c r="C8" s="4">
        <f>IFERROR(IF($C$4=0,"",$C$4-5), "")</f>
        <v>45802</v>
      </c>
      <c r="D8">
        <v>0</v>
      </c>
      <c r="E8" s="6"/>
      <c r="F8" s="6"/>
      <c r="G8" s="15"/>
      <c r="H8" s="17">
        <f>SUM(TimeSheet[[#This Row],[Preparation]:[Reporting]])</f>
        <v>0</v>
      </c>
    </row>
    <row r="9" spans="2:8" ht="30" customHeight="1" x14ac:dyDescent="0.25">
      <c r="B9" s="5" t="str">
        <f>IFERROR(TEXT(TimeSheet[[#This Row],[Date]],"aaaa"), "")</f>
        <v>Montag</v>
      </c>
      <c r="C9" s="4">
        <f>IFERROR(IF($C$4=0,"",$C$4-4), "")</f>
        <v>45803</v>
      </c>
      <c r="D9">
        <v>1</v>
      </c>
      <c r="E9" s="6"/>
      <c r="F9" s="6"/>
      <c r="G9" s="16" t="s">
        <v>16</v>
      </c>
      <c r="H9" s="17">
        <f>SUM(TimeSheet[[#This Row],[Preparation]:[Reporting]])</f>
        <v>1</v>
      </c>
    </row>
    <row r="10" spans="2:8" ht="30" customHeight="1" x14ac:dyDescent="0.25">
      <c r="B10" s="5" t="str">
        <f>IFERROR(TEXT(TimeSheet[[#This Row],[Date]],"aaaa"), "")</f>
        <v>Dienstag</v>
      </c>
      <c r="C10" s="4">
        <f>IFERROR(IF($C$4=0,"",$C$4-3), "")</f>
        <v>45804</v>
      </c>
      <c r="E10" s="6"/>
      <c r="F10" s="6"/>
      <c r="G10" s="14"/>
      <c r="H10" s="17">
        <f>SUM(TimeSheet[[#This Row],[Preparation]:[Reporting]])</f>
        <v>0</v>
      </c>
    </row>
    <row r="11" spans="2:8" ht="30" customHeight="1" x14ac:dyDescent="0.25">
      <c r="B11" s="5" t="str">
        <f>IFERROR(TEXT(TimeSheet[[#This Row],[Date]],"aaaa"), "")</f>
        <v>Mittwoch</v>
      </c>
      <c r="C11" s="4">
        <f>IFERROR(IF($C$4=0,"",$C$4-2), "")</f>
        <v>45805</v>
      </c>
      <c r="D11">
        <v>1</v>
      </c>
      <c r="E11" s="6"/>
      <c r="F11" s="6"/>
      <c r="G11" s="15" t="s">
        <v>16</v>
      </c>
      <c r="H11" s="17">
        <f>SUM(TimeSheet[[#This Row],[Preparation]:[Reporting]])</f>
        <v>1</v>
      </c>
    </row>
    <row r="12" spans="2:8" ht="30" customHeight="1" x14ac:dyDescent="0.25">
      <c r="B12" s="5" t="str">
        <f>IFERROR(TEXT(TimeSheet[[#This Row],[Date]],"aaaa"), "")</f>
        <v>Donnerstag</v>
      </c>
      <c r="C12" s="4">
        <f>IFERROR(IF($C$4=0,"",$C$4-1), "")</f>
        <v>45806</v>
      </c>
      <c r="D12" s="6"/>
      <c r="E12" s="6"/>
      <c r="F12" s="6"/>
      <c r="G12" s="14" t="s">
        <v>15</v>
      </c>
      <c r="H12" s="17">
        <f>SUM(TimeSheet[[#This Row],[Preparation]:[Reporting]])</f>
        <v>0</v>
      </c>
    </row>
    <row r="13" spans="2:8" ht="30" customHeight="1" x14ac:dyDescent="0.25">
      <c r="B13" s="5" t="str">
        <f>IFERROR(TEXT(TimeSheet[[#This Row],[Date]],"aaaa"), "")</f>
        <v>Freitag</v>
      </c>
      <c r="C13" s="4">
        <f>IFERROR(IF($C$4=0,"",$C$4), "")</f>
        <v>45807</v>
      </c>
      <c r="D13" s="6">
        <v>0</v>
      </c>
      <c r="E13" s="6"/>
      <c r="F13" s="6"/>
      <c r="G13" s="14"/>
      <c r="H13" s="17">
        <f>SUM(TimeSheet[[#This Row],[Preparation]:[Reporting]])</f>
        <v>0</v>
      </c>
    </row>
    <row r="14" spans="2:8" ht="30" customHeight="1" x14ac:dyDescent="0.25">
      <c r="C14" s="10" t="s">
        <v>2</v>
      </c>
      <c r="D14" s="7">
        <f>IFERROR(SUM(D7:D13), "")</f>
        <v>2</v>
      </c>
      <c r="E14" s="7">
        <f>IFERROR(SUM(E7:E13), "")</f>
        <v>0</v>
      </c>
      <c r="F14" s="7">
        <f>IFERROR(SUM(F7:F13), "")</f>
        <v>0</v>
      </c>
      <c r="G14" s="7">
        <f>IFERROR(SUM(G7:G13), "")</f>
        <v>0</v>
      </c>
      <c r="H14" s="7">
        <f>IFERROR(SUM(H7:H13), "")</f>
        <v>2</v>
      </c>
    </row>
    <row r="15" spans="2:8" ht="30" customHeight="1" x14ac:dyDescent="0.25">
      <c r="D15" s="20"/>
      <c r="E15" s="20"/>
      <c r="F15" s="20"/>
      <c r="G15" s="20"/>
      <c r="H15" s="9">
        <f>C4</f>
        <v>45807</v>
      </c>
    </row>
    <row r="16" spans="2:8" ht="30" customHeight="1" x14ac:dyDescent="0.25">
      <c r="D16" s="23" t="s">
        <v>11</v>
      </c>
      <c r="E16" s="24"/>
      <c r="F16" s="24"/>
      <c r="G16" s="24"/>
      <c r="H16" s="8" t="s">
        <v>3</v>
      </c>
    </row>
    <row r="17" spans="4:8" ht="30" customHeight="1" x14ac:dyDescent="0.25">
      <c r="D17" s="20"/>
      <c r="E17" s="20"/>
      <c r="F17" s="20"/>
      <c r="G17" s="20"/>
      <c r="H17" s="9"/>
    </row>
  </sheetData>
  <mergeCells count="7">
    <mergeCell ref="C4:D4"/>
    <mergeCell ref="B1:H1"/>
    <mergeCell ref="D15:G15"/>
    <mergeCell ref="D17:G17"/>
    <mergeCell ref="G3:H3"/>
    <mergeCell ref="C3:D3"/>
    <mergeCell ref="D16:G16"/>
  </mergeCells>
  <phoneticPr fontId="0" type="noConversion"/>
  <dataValidations xWindow="667" yWindow="504" count="20">
    <dataValidation allowBlank="1" showInputMessage="1" showErrorMessage="1" prompt="Create a Weekly Time Sheet in this worksheet. Total Hours and Total Pay are automatically calculated at end of TimeSheet table" sqref="A1" xr:uid="{00000000-0002-0000-0000-000000000000}"/>
    <dataValidation allowBlank="1" showInputMessage="1" showErrorMessage="1" prompt="Title of this worksheet is in this cell" sqref="B1:H1" xr:uid="{00000000-0002-0000-0000-000001000000}"/>
    <dataValidation allowBlank="1" showInputMessage="1" showErrorMessage="1" prompt="Enter Company Name in this cell. Enter employee details in cells below and Week ending date in cell C5" sqref="B2" xr:uid="{00000000-0002-0000-0000-000002000000}"/>
    <dataValidation allowBlank="1" showInputMessage="1" showErrorMessage="1" prompt="Enter Employee name in cell at right" sqref="B3" xr:uid="{00000000-0002-0000-0000-000003000000}"/>
    <dataValidation allowBlank="1" showInputMessage="1" showErrorMessage="1" prompt="Enter Employee name in this cell" sqref="C3:D3" xr:uid="{00000000-0002-0000-0000-000004000000}"/>
    <dataValidation allowBlank="1" showInputMessage="1" showErrorMessage="1" prompt="Enter Employee phone number in cell at right" sqref="F3" xr:uid="{00000000-0002-0000-0000-000005000000}"/>
    <dataValidation allowBlank="1" showInputMessage="1" showErrorMessage="1" prompt="Enter Employee phone number in this cell" sqref="G3:H3" xr:uid="{00000000-0002-0000-0000-000006000000}"/>
    <dataValidation allowBlank="1" showInputMessage="1" showErrorMessage="1" prompt="Enter Regular Hours in this column under this heading" sqref="D6" xr:uid="{00000000-0002-0000-0000-000007000000}"/>
    <dataValidation allowBlank="1" showInputMessage="1" showErrorMessage="1" prompt="Date is automatically updated in this column under this heading based on Week ending date in cell C5" sqref="C6" xr:uid="{00000000-0002-0000-0000-000008000000}"/>
    <dataValidation allowBlank="1" showInputMessage="1" showErrorMessage="1" prompt="Enter Overtime Hours in this column under this heading" sqref="E6" xr:uid="{00000000-0002-0000-0000-000009000000}"/>
    <dataValidation allowBlank="1" showInputMessage="1" showErrorMessage="1" prompt="Enter Sick hours in this column under this heading" sqref="F6" xr:uid="{00000000-0002-0000-0000-00000A000000}"/>
    <dataValidation allowBlank="1" showInputMessage="1" showErrorMessage="1" prompt="Enter Vacation hours in this column under this heading" sqref="G6" xr:uid="{00000000-0002-0000-0000-00000B000000}"/>
    <dataValidation allowBlank="1" showInputMessage="1" showErrorMessage="1" prompt="Total Hours for each weekday are automatically calculated in this column under this heading" sqref="H6" xr:uid="{00000000-0002-0000-0000-00000C000000}"/>
    <dataValidation allowBlank="1" showInputMessage="1" showErrorMessage="1" prompt="Total hours for the entire period are automatically calculated in cells at right" sqref="C14" xr:uid="{00000000-0002-0000-0000-00000D000000}"/>
    <dataValidation allowBlank="1" showInputMessage="1" showErrorMessage="1" prompt="Enter Employee signature in this cell" sqref="D15:G15" xr:uid="{00000000-0002-0000-0000-00000E000000}"/>
    <dataValidation allowBlank="1" showInputMessage="1" showErrorMessage="1" prompt="Enter Manager signature in this cell" sqref="D17:G17" xr:uid="{00000000-0002-0000-0000-00000F000000}"/>
    <dataValidation allowBlank="1" showInputMessage="1" showErrorMessage="1" prompt="Enter Date in this cell" sqref="H15 H17" xr:uid="{00000000-0002-0000-0000-000010000000}"/>
    <dataValidation allowBlank="1" showInputMessage="1" showErrorMessage="1" prompt="Enter Week ending date in cell at right" sqref="B4" xr:uid="{00000000-0002-0000-0000-000011000000}"/>
    <dataValidation allowBlank="1" showInputMessage="1" showErrorMessage="1" prompt="Enter Week ending date in this cell" sqref="C4" xr:uid="{00000000-0002-0000-0000-000012000000}"/>
    <dataValidation allowBlank="1" showInputMessage="1" showErrorMessage="1" prompt="Weekdays are automatically updated in this column under this heading" sqref="B6" xr:uid="{00000000-0002-0000-0000-000013000000}"/>
  </dataValidations>
  <printOptions horizontalCentered="1"/>
  <pageMargins left="0.75" right="0.75" top="0.5" bottom="0.5" header="0.5" footer="0.5"/>
  <pageSetup scale="67" fitToHeight="0" orientation="portrait" r:id="rId1"/>
  <headerFooter differentFirst="1">
    <oddFooter>Page &amp;P of &amp;N</oddFooter>
  </headerFooter>
  <ignoredErrors>
    <ignoredError sqref="D14:G14" emptyCellReference="1"/>
  </ignoredErrors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HSWT</vt:lpstr>
      <vt:lpstr>HSWT!Drucktitel</vt:lpstr>
      <vt:lpstr>RowTitleRegion1..C5</vt:lpstr>
      <vt:lpstr>RowTitleRegion2..G4</vt:lpstr>
      <vt:lpstr>RowTitleRegion3..H15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hswt</cp:lastModifiedBy>
  <dcterms:created xsi:type="dcterms:W3CDTF">2017-09-25T23:50:32Z</dcterms:created>
  <dcterms:modified xsi:type="dcterms:W3CDTF">2025-06-02T08:24:27Z</dcterms:modified>
</cp:coreProperties>
</file>