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939FDBC2-52F1-AB47-9CF5-31236645104F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<sst xmlns="http://schemas.openxmlformats.org/spreadsheetml/2006/main" count="20" uniqueCount="20">
  <si>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</si>
  <si>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</si>
  <si>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</si>
  <si>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</si>
  <si>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</si>
  <si>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</si>
  <si>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</si>
  <si>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</si>
  <si>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</si>
  <si>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</si>
  <si>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</si>
  <si>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</si>
  <si>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>e-management  manual</t>
  </si>
  <si>
    <t xml:space="preserve">Nomfundo Molefe </t>
  </si>
  <si>
    <t>NICOSA</t>
  </si>
  <si>
    <t>TF Workpackages</t>
  </si>
  <si>
    <t xml:space="preserve">FoP  unpacking </t>
  </si>
  <si>
    <t>TF entrepreuneural</t>
  </si>
  <si>
    <t xml:space="preserve">social  media orientation </t>
  </si>
  <si>
    <t xml:space="preserve">ONLINE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</si>
</sst>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1" sqref="H11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14</v>
      </c>
    </row>
    <row r="3" spans="2:8" ht="30.5" customHeight="1" x14ac:dyDescent="0.15">
      <c r="B3" s="11" t="s">
        <v>10</v>
      </c>
      <c r="C3" s="16" t="s">
        <v>13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45829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Sunday</v>
      </c>
      <c r="C7" s="4">
        <f ca="1">IFERROR(IF($C$4=0,"",$C$4-6), "")</f>
        <v>45823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Monday</v>
      </c>
      <c r="C8" s="4">
        <f ca="1">IFERROR(IF($C$4=0,"",$C$4-5), "")</f>
        <v>45824</v>
      </c>
      <c r="D8" s="6">
        <v>4</v>
      </c>
      <c r="E8" s="6"/>
      <c r="F8" s="6"/>
      <c r="G8" s="10" t="s">
        <v>17</v>
      </c>
      <c r="H8" s="6">
        <v>4</v>
      </c>
    </row>
    <row r="9" spans="2:8" ht="30" customHeight="1" x14ac:dyDescent="0.15">
      <c r="B9" s="5" t="str">
        <f ca="1">IFERROR(TEXT(TimeSheet9[[#This Row],[Date]],"aaaa"), "")</f>
        <v>Tuesday</v>
      </c>
      <c r="C9" s="4">
        <f ca="1">IFERROR(IF($C$4=0,"",$C$4-4), "")</f>
        <v>45825</v>
      </c>
      <c r="D9" s="6">
        <v>4</v>
      </c>
      <c r="E9" s="6"/>
      <c r="F9" s="6"/>
      <c r="G9" s="10" t="s">
        <v>15</v>
      </c>
      <c r="H9" s="6">
        <v>4</v>
      </c>
    </row>
    <row r="10" spans="2:8" ht="28.25" customHeight="1" x14ac:dyDescent="0.15">
      <c r="B10" s="5" t="str">
        <f ca="1">IFERROR(TEXT(TimeSheet9[[#This Row],[Date]],"aaaa"), "")</f>
        <v>Wednesday</v>
      </c>
      <c r="C10" s="4">
        <f ca="1">IFERROR(IF($C$4=0,"",$C$4-3), "")</f>
        <v>45826</v>
      </c>
      <c r="D10" s="6">
        <v>3</v>
      </c>
      <c r="E10" s="6"/>
      <c r="F10" s="6"/>
      <c r="G10" s="10" t="s">
        <v>16</v>
      </c>
      <c r="H10" s="6">
        <v>3</v>
      </c>
    </row>
    <row r="11" spans="2:8" ht="15" x14ac:dyDescent="0.15">
      <c r="B11" s="5" t="str">
        <f ca="1">IFERROR(TEXT(TimeSheet9[[#This Row],[Date]],"aaaa"), "")</f>
        <v>Thursday</v>
      </c>
      <c r="C11" s="4">
        <f ca="1">IFERROR(IF($C$4=0,"",$C$4-2), "")</f>
        <v>45827</v>
      </c>
      <c r="D11" s="6">
        <v>2</v>
      </c>
      <c r="E11" s="6"/>
      <c r="F11" s="6"/>
      <c r="G11" s="10" t="s">
        <v>12</v>
      </c>
      <c r="H11" s="6">
        <v>2</v>
      </c>
    </row>
    <row r="12" spans="2:8" ht="15" x14ac:dyDescent="0.15">
      <c r="B12" s="5" t="str">
        <f ca="1">IFERROR(TEXT(TimeSheet9[[#This Row],[Date]],"aaaa"), "")</f>
        <v>Friday</v>
      </c>
      <c r="C12" s="4">
        <f ca="1">IFERROR(IF($C$4=0,"",$C$4-1), "")</f>
        <v>45828</v>
      </c>
      <c r="D12" s="6">
        <v>1</v>
      </c>
      <c r="E12" s="6" t="s">
        <v>19</v>
      </c>
      <c r="F12" s="6"/>
      <c r="G12" s="10" t="s">
        <v>18</v>
      </c>
      <c r="H12" s="6">
        <v>1</v>
      </c>
    </row>
    <row r="13" spans="2:8" ht="15" x14ac:dyDescent="0.15">
      <c r="B13" s="5" t="str">
        <f ca="1">IFERROR(TEXT(TimeSheet9[[#This Row],[Date]],"aaaa"), "")</f>
        <v>Saturday</v>
      </c>
      <c r="C13" s="4">
        <f ca="1">IFERROR(IF($C$4=0,"",$C$4), "")</f>
        <v>45829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>
        <v>14</v>
      </c>
      <c r="E14" s="7">
        <f>IFERROR(SUM(E7:E13), "")</f>
        <v>0</v>
      </c>
      <c r="F14" s="7">
        <f>IFERROR(SUM(F7:F13), "")</f>
        <v>0</v>
      </c>
      <c r="G14" s="7"/>
      <c r="H14" s="7">
        <v>14</v>
      </c>
    </row>
    <row r="15" spans="2:8" x14ac:dyDescent="0.15">
      <c r="D15" s="14"/>
      <c r="E15" s="14"/>
      <c r="F15" s="14"/>
      <c r="G15" s="14"/>
      <c r="H15" s="8">
        <f ca="1">C4</f>
        <v>45829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2025-06-21T14:39:34Z</dcterms:modified>
</cp:coreProperties>
</file>