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5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<sst xmlns="http://schemas.openxmlformats.org/spreadsheetml/2006/main" count="392" uniqueCount="68">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</sst>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7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0"/>
      <tableStyleElement type="headerRow" dxfId="29"/>
      <tableStyleElement type="firstColumn" dxfId="28"/>
      <tableStyleElement type="lastColumn" dxfId="27"/>
    </tableStyle>
    <tableStyle name="Weekly time sheet 2" pivot="0" count="4">
      <tableStyleElement type="wholeTable" dxfId="26"/>
      <tableStyleElement type="headerRow" dxfId="25"/>
      <tableStyleElement type="firstColumn" dxfId="24"/>
      <tableStyleElement type="lastColumn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6.xml"/><Relationship Id="rId4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60" t="s">
        <v>0</v>
      </c>
      <c r="C1" s="60"/>
      <c r="D1" s="60"/>
      <c r="E1" s="60"/>
      <c r="F1" s="60"/>
      <c r="G1" s="60"/>
      <c r="H1" s="60"/>
      <c r="J1" s="1"/>
      <c r="K1" s="60" t="s">
        <v>0</v>
      </c>
      <c r="L1" s="60"/>
      <c r="M1" s="60"/>
      <c r="N1" s="60"/>
      <c r="O1" s="60"/>
      <c r="P1" s="60"/>
      <c r="Q1" s="6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64" t="s">
        <v>14</v>
      </c>
      <c r="D3" s="65"/>
      <c r="E3" s="1"/>
      <c r="F3" s="4"/>
      <c r="G3" s="62"/>
      <c r="H3" s="62"/>
      <c r="J3" s="1"/>
      <c r="K3" s="3" t="s">
        <v>1</v>
      </c>
      <c r="L3" s="61" t="str">
        <f>C3</f>
        <v>Thembeni Mazamisa</v>
      </c>
      <c r="M3" s="61"/>
      <c r="N3" s="1"/>
      <c r="O3" s="4"/>
      <c r="P3" s="62"/>
      <c r="Q3" s="62"/>
    </row>
    <row r="4" spans="1:17" ht="15.75" thickBot="1">
      <c r="A4" s="1"/>
      <c r="B4" s="5" t="s">
        <v>2</v>
      </c>
      <c r="C4" s="66">
        <v>45695</v>
      </c>
      <c r="D4" s="66"/>
      <c r="E4" s="1"/>
      <c r="F4" s="1"/>
      <c r="G4" s="1"/>
      <c r="H4" s="1"/>
      <c r="J4" s="1"/>
      <c r="K4" s="5" t="s">
        <v>2</v>
      </c>
      <c r="L4" s="63">
        <v>45709</v>
      </c>
      <c r="M4" s="6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67"/>
      <c r="E15" s="68"/>
      <c r="F15" s="68"/>
      <c r="G15" s="69"/>
      <c r="H15" s="6"/>
      <c r="J15" s="1"/>
      <c r="K15" s="1"/>
      <c r="L15" s="1"/>
      <c r="M15" s="57"/>
      <c r="N15" s="57"/>
      <c r="O15" s="57"/>
      <c r="P15" s="57"/>
      <c r="Q15" s="6"/>
    </row>
    <row r="16" spans="1:17">
      <c r="A16" s="1"/>
      <c r="B16" s="1"/>
      <c r="C16" s="1"/>
      <c r="D16" s="70" t="s">
        <v>10</v>
      </c>
      <c r="E16" s="70"/>
      <c r="F16" s="70"/>
      <c r="G16" s="70"/>
      <c r="H16" s="13" t="s">
        <v>4</v>
      </c>
      <c r="J16" s="1"/>
      <c r="K16" s="1"/>
      <c r="L16" s="1"/>
      <c r="M16" s="58" t="s">
        <v>10</v>
      </c>
      <c r="N16" s="59"/>
      <c r="O16" s="59"/>
      <c r="P16" s="5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0" t="s">
        <v>0</v>
      </c>
      <c r="C19" s="60"/>
      <c r="D19" s="60"/>
      <c r="E19" s="60"/>
      <c r="F19" s="60"/>
      <c r="G19" s="60"/>
      <c r="H19" s="60"/>
      <c r="J19" s="1"/>
      <c r="K19" s="60" t="s">
        <v>0</v>
      </c>
      <c r="L19" s="60"/>
      <c r="M19" s="60"/>
      <c r="N19" s="60"/>
      <c r="O19" s="60"/>
      <c r="P19" s="60"/>
      <c r="Q19" s="6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64" t="str">
        <f>C3</f>
        <v>Thembeni Mazamisa</v>
      </c>
      <c r="D21" s="65"/>
      <c r="E21" s="1"/>
      <c r="F21" s="4"/>
      <c r="G21" s="62"/>
      <c r="H21" s="62"/>
      <c r="J21" s="1"/>
      <c r="K21" s="3" t="s">
        <v>1</v>
      </c>
      <c r="L21" s="61" t="str">
        <f>C3</f>
        <v>Thembeni Mazamisa</v>
      </c>
      <c r="M21" s="61"/>
      <c r="N21" s="1"/>
      <c r="O21" s="4"/>
      <c r="P21" s="62"/>
      <c r="Q21" s="62"/>
    </row>
    <row r="22" spans="1:17" ht="15.75" thickBot="1">
      <c r="A22" s="1"/>
      <c r="B22" s="5" t="s">
        <v>2</v>
      </c>
      <c r="C22" s="66">
        <v>45702</v>
      </c>
      <c r="D22" s="66"/>
      <c r="E22" s="1"/>
      <c r="F22" s="1"/>
      <c r="G22" s="1"/>
      <c r="H22" s="1"/>
      <c r="J22" s="1"/>
      <c r="K22" s="5" t="s">
        <v>2</v>
      </c>
      <c r="L22" s="63">
        <v>45716</v>
      </c>
      <c r="M22" s="6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57"/>
      <c r="E33" s="57"/>
      <c r="F33" s="57"/>
      <c r="G33" s="57"/>
      <c r="H33" s="6"/>
      <c r="J33" s="1"/>
      <c r="K33" s="1"/>
      <c r="L33" s="1"/>
      <c r="M33" s="57"/>
      <c r="N33" s="57"/>
      <c r="O33" s="57"/>
      <c r="P33" s="57"/>
      <c r="Q33" s="6"/>
    </row>
    <row r="34" spans="1:17">
      <c r="A34" s="1"/>
      <c r="B34" s="1"/>
      <c r="C34" s="1"/>
      <c r="D34" s="58" t="s">
        <v>10</v>
      </c>
      <c r="E34" s="59"/>
      <c r="F34" s="59"/>
      <c r="G34" s="59"/>
      <c r="H34" s="13" t="s">
        <v>4</v>
      </c>
      <c r="J34" s="1"/>
      <c r="K34" s="1"/>
      <c r="L34" s="1"/>
      <c r="M34" s="58" t="s">
        <v>10</v>
      </c>
      <c r="N34" s="59"/>
      <c r="O34" s="59"/>
      <c r="P34" s="5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60" t="s">
        <v>0</v>
      </c>
      <c r="C1" s="60"/>
      <c r="D1" s="60"/>
      <c r="E1" s="60"/>
      <c r="F1" s="60"/>
      <c r="G1" s="60"/>
      <c r="H1" s="60"/>
      <c r="J1" s="1"/>
      <c r="K1" s="60" t="s">
        <v>0</v>
      </c>
      <c r="L1" s="60"/>
      <c r="M1" s="60"/>
      <c r="N1" s="60"/>
      <c r="O1" s="60"/>
      <c r="P1" s="60"/>
      <c r="Q1" s="6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61" t="s">
        <v>14</v>
      </c>
      <c r="D3" s="61"/>
      <c r="E3" s="1"/>
      <c r="F3" s="4"/>
      <c r="G3" s="62"/>
      <c r="H3" s="62"/>
      <c r="J3" s="1"/>
      <c r="K3" s="3" t="s">
        <v>1</v>
      </c>
      <c r="L3" s="61" t="str">
        <f>C3</f>
        <v>Thembeni Mazamisa</v>
      </c>
      <c r="M3" s="61"/>
      <c r="N3" s="1"/>
      <c r="O3" s="4"/>
      <c r="P3" s="62"/>
      <c r="Q3" s="62"/>
    </row>
    <row r="4" spans="1:17" ht="15.75" thickBot="1">
      <c r="A4" s="1"/>
      <c r="B4" s="5" t="s">
        <v>2</v>
      </c>
      <c r="C4" s="63">
        <v>45723</v>
      </c>
      <c r="D4" s="63"/>
      <c r="E4" s="1"/>
      <c r="F4" s="1"/>
      <c r="G4" s="1"/>
      <c r="H4" s="1"/>
      <c r="J4" s="1"/>
      <c r="K4" s="5" t="s">
        <v>2</v>
      </c>
      <c r="L4" s="63">
        <f>C22+7</f>
        <v>45737</v>
      </c>
      <c r="M4" s="6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57"/>
      <c r="E15" s="57"/>
      <c r="F15" s="57"/>
      <c r="G15" s="57"/>
      <c r="H15" s="6"/>
      <c r="J15" s="1"/>
      <c r="K15" s="1"/>
      <c r="L15" s="1"/>
      <c r="M15" s="57"/>
      <c r="N15" s="57"/>
      <c r="O15" s="57"/>
      <c r="P15" s="57"/>
      <c r="Q15" s="6"/>
    </row>
    <row r="16" spans="1:17">
      <c r="A16" s="1"/>
      <c r="B16" s="1"/>
      <c r="C16" s="1"/>
      <c r="D16" s="58" t="s">
        <v>10</v>
      </c>
      <c r="E16" s="59"/>
      <c r="F16" s="59"/>
      <c r="G16" s="59"/>
      <c r="H16" s="13" t="s">
        <v>4</v>
      </c>
      <c r="J16" s="1"/>
      <c r="K16" s="1"/>
      <c r="L16" s="1"/>
      <c r="M16" s="58" t="s">
        <v>10</v>
      </c>
      <c r="N16" s="59"/>
      <c r="O16" s="59"/>
      <c r="P16" s="5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0" t="s">
        <v>0</v>
      </c>
      <c r="C19" s="60"/>
      <c r="D19" s="60"/>
      <c r="E19" s="60"/>
      <c r="F19" s="60"/>
      <c r="G19" s="60"/>
      <c r="H19" s="60"/>
      <c r="J19" s="1"/>
      <c r="K19" s="60" t="s">
        <v>0</v>
      </c>
      <c r="L19" s="60"/>
      <c r="M19" s="60"/>
      <c r="N19" s="60"/>
      <c r="O19" s="60"/>
      <c r="P19" s="60"/>
      <c r="Q19" s="6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61" t="str">
        <f>C3</f>
        <v>Thembeni Mazamisa</v>
      </c>
      <c r="D21" s="61"/>
      <c r="E21" s="1"/>
      <c r="F21" s="4"/>
      <c r="G21" s="62"/>
      <c r="H21" s="62"/>
      <c r="J21" s="1"/>
      <c r="K21" s="3" t="s">
        <v>1</v>
      </c>
      <c r="L21" s="61" t="str">
        <f>L3</f>
        <v>Thembeni Mazamisa</v>
      </c>
      <c r="M21" s="61"/>
      <c r="N21" s="1"/>
      <c r="O21" s="4"/>
      <c r="P21" s="62"/>
      <c r="Q21" s="62"/>
    </row>
    <row r="22" spans="1:17" ht="15.75" thickBot="1">
      <c r="A22" s="1"/>
      <c r="B22" s="5" t="s">
        <v>2</v>
      </c>
      <c r="C22" s="63">
        <f>C4+7</f>
        <v>45730</v>
      </c>
      <c r="D22" s="63"/>
      <c r="E22" s="1"/>
      <c r="F22" s="1"/>
      <c r="G22" s="1"/>
      <c r="H22" s="1"/>
      <c r="J22" s="1"/>
      <c r="K22" s="5" t="s">
        <v>2</v>
      </c>
      <c r="L22" s="63">
        <f>L4+7</f>
        <v>45744</v>
      </c>
      <c r="M22" s="6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57"/>
      <c r="E33" s="57"/>
      <c r="F33" s="57"/>
      <c r="G33" s="57"/>
      <c r="H33" s="6"/>
      <c r="J33" s="1"/>
      <c r="K33" s="1"/>
      <c r="L33" s="1"/>
      <c r="M33" s="57"/>
      <c r="N33" s="57"/>
      <c r="O33" s="57"/>
      <c r="P33" s="57"/>
      <c r="Q33" s="6"/>
    </row>
    <row r="34" spans="1:17">
      <c r="A34" s="1"/>
      <c r="B34" s="1"/>
      <c r="C34" s="1"/>
      <c r="D34" s="58" t="s">
        <v>10</v>
      </c>
      <c r="E34" s="59"/>
      <c r="F34" s="59"/>
      <c r="G34" s="59"/>
      <c r="H34" s="13" t="s">
        <v>4</v>
      </c>
      <c r="J34" s="1"/>
      <c r="K34" s="1"/>
      <c r="L34" s="1"/>
      <c r="M34" s="58" t="s">
        <v>10</v>
      </c>
      <c r="N34" s="59"/>
      <c r="O34" s="59"/>
      <c r="P34" s="5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60" t="s">
        <v>0</v>
      </c>
      <c r="C1" s="60"/>
      <c r="D1" s="60"/>
      <c r="E1" s="60"/>
      <c r="F1" s="60"/>
      <c r="G1" s="60"/>
      <c r="H1" s="60"/>
      <c r="J1" s="1"/>
      <c r="K1" s="60" t="s">
        <v>0</v>
      </c>
      <c r="L1" s="60"/>
      <c r="M1" s="60"/>
      <c r="N1" s="60"/>
      <c r="O1" s="60"/>
      <c r="P1" s="60"/>
      <c r="Q1" s="6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61" t="s">
        <v>14</v>
      </c>
      <c r="D3" s="61"/>
      <c r="E3" s="1"/>
      <c r="F3" s="4"/>
      <c r="G3" s="62"/>
      <c r="H3" s="62"/>
      <c r="J3" s="1"/>
      <c r="K3" s="3" t="s">
        <v>1</v>
      </c>
      <c r="L3" s="61" t="str">
        <f>C3</f>
        <v>Thembeni Mazamisa</v>
      </c>
      <c r="M3" s="61"/>
      <c r="N3" s="1"/>
      <c r="O3" s="4"/>
      <c r="P3" s="62"/>
      <c r="Q3" s="62"/>
    </row>
    <row r="4" spans="1:17" ht="15.75" thickBot="1">
      <c r="A4" s="1"/>
      <c r="B4" s="5" t="s">
        <v>2</v>
      </c>
      <c r="C4" s="63">
        <v>45751</v>
      </c>
      <c r="D4" s="63"/>
      <c r="E4" s="1"/>
      <c r="F4" s="1"/>
      <c r="G4" s="1"/>
      <c r="H4" s="1"/>
      <c r="J4" s="1"/>
      <c r="K4" s="5" t="s">
        <v>2</v>
      </c>
      <c r="L4" s="63">
        <f>C22+7</f>
        <v>45765</v>
      </c>
      <c r="M4" s="6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57"/>
      <c r="E15" s="57"/>
      <c r="F15" s="57"/>
      <c r="G15" s="57"/>
      <c r="H15" s="6"/>
      <c r="J15" s="1"/>
      <c r="K15" s="1"/>
      <c r="L15" s="1"/>
      <c r="M15" s="57"/>
      <c r="N15" s="57"/>
      <c r="O15" s="57"/>
      <c r="P15" s="57"/>
      <c r="Q15" s="6"/>
    </row>
    <row r="16" spans="1:17">
      <c r="A16" s="1"/>
      <c r="B16" s="1"/>
      <c r="C16" s="1"/>
      <c r="D16" s="58" t="s">
        <v>10</v>
      </c>
      <c r="E16" s="59"/>
      <c r="F16" s="59"/>
      <c r="G16" s="59"/>
      <c r="H16" s="13" t="s">
        <v>27</v>
      </c>
      <c r="J16" s="1"/>
      <c r="K16" s="1"/>
      <c r="L16" s="1"/>
      <c r="M16" s="58" t="s">
        <v>10</v>
      </c>
      <c r="N16" s="59"/>
      <c r="O16" s="59"/>
      <c r="P16" s="5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0" t="s">
        <v>0</v>
      </c>
      <c r="C19" s="60"/>
      <c r="D19" s="60"/>
      <c r="E19" s="60"/>
      <c r="F19" s="60"/>
      <c r="G19" s="60"/>
      <c r="H19" s="60"/>
      <c r="J19" s="1"/>
      <c r="K19" s="60" t="s">
        <v>0</v>
      </c>
      <c r="L19" s="60"/>
      <c r="M19" s="60"/>
      <c r="N19" s="60"/>
      <c r="O19" s="60"/>
      <c r="P19" s="60"/>
      <c r="Q19" s="6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61" t="str">
        <f>C3</f>
        <v>Thembeni Mazamisa</v>
      </c>
      <c r="D21" s="61"/>
      <c r="E21" s="1"/>
      <c r="F21" s="4"/>
      <c r="G21" s="62"/>
      <c r="H21" s="62"/>
      <c r="J21" s="1"/>
      <c r="K21" s="3" t="s">
        <v>1</v>
      </c>
      <c r="L21" s="61" t="str">
        <f>C3</f>
        <v>Thembeni Mazamisa</v>
      </c>
      <c r="M21" s="61"/>
      <c r="N21" s="1"/>
      <c r="O21" s="4"/>
      <c r="P21" s="62"/>
      <c r="Q21" s="62"/>
    </row>
    <row r="22" spans="1:17" ht="15.75" thickBot="1">
      <c r="A22" s="1"/>
      <c r="B22" s="5" t="s">
        <v>2</v>
      </c>
      <c r="C22" s="63">
        <f>C4+7</f>
        <v>45758</v>
      </c>
      <c r="D22" s="63"/>
      <c r="E22" s="1"/>
      <c r="F22" s="1"/>
      <c r="G22" s="1"/>
      <c r="H22" s="1"/>
      <c r="J22" s="1"/>
      <c r="K22" s="5" t="s">
        <v>2</v>
      </c>
      <c r="L22" s="63">
        <f>L4+7</f>
        <v>45772</v>
      </c>
      <c r="M22" s="6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57"/>
      <c r="E33" s="57"/>
      <c r="F33" s="57"/>
      <c r="G33" s="57"/>
      <c r="H33" s="6"/>
      <c r="J33" s="1"/>
      <c r="K33" s="1"/>
      <c r="L33" s="1"/>
      <c r="M33" s="57"/>
      <c r="N33" s="57"/>
      <c r="O33" s="57"/>
      <c r="P33" s="57"/>
      <c r="Q33" s="6"/>
    </row>
    <row r="34" spans="1:17">
      <c r="A34" s="1"/>
      <c r="B34" s="1"/>
      <c r="C34" s="1"/>
      <c r="D34" s="58" t="s">
        <v>10</v>
      </c>
      <c r="E34" s="59"/>
      <c r="F34" s="59"/>
      <c r="G34" s="59"/>
      <c r="H34" s="13" t="s">
        <v>29</v>
      </c>
      <c r="J34" s="1"/>
      <c r="K34" s="1"/>
      <c r="L34" s="1"/>
      <c r="M34" s="58" t="s">
        <v>10</v>
      </c>
      <c r="N34" s="59"/>
      <c r="O34" s="59"/>
      <c r="P34" s="5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60" t="s">
        <v>0</v>
      </c>
      <c r="C1" s="60"/>
      <c r="D1" s="60"/>
      <c r="E1" s="60"/>
      <c r="F1" s="60"/>
      <c r="G1" s="60"/>
      <c r="H1" s="6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61" t="s">
        <v>14</v>
      </c>
      <c r="D3" s="61"/>
      <c r="E3" s="1"/>
      <c r="F3" s="4"/>
      <c r="G3" s="62"/>
      <c r="H3" s="6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63">
        <v>45779</v>
      </c>
      <c r="D4" s="6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57"/>
      <c r="E16" s="57"/>
      <c r="F16" s="57"/>
      <c r="G16" s="57"/>
      <c r="H16" s="6"/>
      <c r="K16" s="1"/>
      <c r="L16" s="1"/>
      <c r="M16" s="1"/>
      <c r="N16" s="57"/>
      <c r="O16" s="57"/>
      <c r="P16" s="57"/>
      <c r="Q16" s="57"/>
      <c r="R16" s="25"/>
    </row>
    <row r="17" spans="1:18" ht="14.25" customHeight="1">
      <c r="A17" s="1"/>
      <c r="B17" s="1"/>
      <c r="C17" s="1"/>
      <c r="D17" s="71" t="s">
        <v>21</v>
      </c>
      <c r="E17" s="59"/>
      <c r="F17" s="59"/>
      <c r="G17" s="59"/>
      <c r="H17" s="13" t="s">
        <v>20</v>
      </c>
      <c r="K17" s="1"/>
      <c r="L17" s="1"/>
      <c r="M17" s="1"/>
      <c r="N17" s="71" t="s">
        <v>21</v>
      </c>
      <c r="O17" s="59"/>
      <c r="P17" s="59"/>
      <c r="Q17" s="5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60" t="s">
        <v>0</v>
      </c>
      <c r="C24" s="60"/>
      <c r="D24" s="60"/>
      <c r="E24" s="60"/>
      <c r="F24" s="60"/>
      <c r="G24" s="60"/>
      <c r="H24" s="6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61" t="s">
        <v>14</v>
      </c>
      <c r="D26" s="61"/>
      <c r="E26" s="1"/>
      <c r="F26" s="4"/>
      <c r="G26" s="62"/>
      <c r="H26" s="6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63">
        <v>45786</v>
      </c>
      <c r="D27" s="6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57"/>
      <c r="E39" s="57"/>
      <c r="F39" s="57"/>
      <c r="G39" s="57"/>
      <c r="H39" s="16"/>
      <c r="K39" s="1"/>
      <c r="L39" s="1"/>
      <c r="M39" s="1"/>
      <c r="N39" s="57"/>
      <c r="O39" s="57"/>
      <c r="P39" s="57"/>
      <c r="Q39" s="57"/>
      <c r="R39" s="30"/>
    </row>
    <row r="40" spans="1:18">
      <c r="A40" s="1"/>
      <c r="B40" s="1"/>
      <c r="C40" s="1"/>
      <c r="D40" s="71" t="s">
        <v>21</v>
      </c>
      <c r="E40" s="59"/>
      <c r="F40" s="59"/>
      <c r="G40" s="59"/>
      <c r="H40" s="15" t="s">
        <v>37</v>
      </c>
      <c r="K40" s="1"/>
      <c r="L40" s="1"/>
      <c r="M40" s="1"/>
      <c r="N40" s="71" t="s">
        <v>21</v>
      </c>
      <c r="O40" s="59"/>
      <c r="P40" s="59"/>
      <c r="Q40" s="5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57"/>
      <c r="F61" s="57"/>
      <c r="G61" s="57"/>
      <c r="H61" s="57"/>
      <c r="I61" s="36"/>
    </row>
    <row r="62" spans="2:9">
      <c r="B62" s="1"/>
      <c r="C62" s="1"/>
      <c r="D62" s="1"/>
      <c r="E62" s="71" t="s">
        <v>21</v>
      </c>
      <c r="F62" s="59"/>
      <c r="G62" s="59"/>
      <c r="H62" s="5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4" workbookViewId="0">
      <selection activeCell="L55" sqref="L55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57" t="s">
        <v>51</v>
      </c>
      <c r="F17" s="57"/>
      <c r="G17" s="57"/>
      <c r="H17" s="57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72">
        <f>SUBTOTAL(109,'June 25'!$E$8:$E$9)</f>
        <v>0</v>
      </c>
      <c r="F18" s="73"/>
      <c r="G18" s="73"/>
      <c r="H18" s="73"/>
      <c r="I18" s="32" t="s">
        <v>49</v>
      </c>
      <c r="L18" s="1"/>
      <c r="M18" s="1"/>
      <c r="N18" s="1"/>
      <c r="O18" s="57" t="s">
        <v>51</v>
      </c>
      <c r="P18" s="57"/>
      <c r="Q18" s="57"/>
      <c r="R18" s="57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72">
        <f>SUBTOTAL(109,'June 25'!$E$8:$E$9)</f>
        <v>0</v>
      </c>
      <c r="P19" s="73"/>
      <c r="Q19" s="73"/>
      <c r="R19" s="7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57" t="s">
        <v>51</v>
      </c>
      <c r="G39" s="57"/>
      <c r="H39" s="57"/>
      <c r="I39" s="57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72">
        <f>SUBTOTAL(109,'June 25'!$E$8:$E$9)</f>
        <v>0</v>
      </c>
      <c r="G40" s="73"/>
      <c r="H40" s="73"/>
      <c r="I40" s="7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57" t="s">
        <v>51</v>
      </c>
      <c r="Q43" s="57"/>
      <c r="R43" s="57"/>
      <c r="S43" s="57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72">
        <f>SUBTOTAL(109,'June 25'!$E$8:$E$9)</f>
        <v>0</v>
      </c>
      <c r="Q44" s="73"/>
      <c r="R44" s="73"/>
      <c r="S44" s="73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 ht="15">
      <c r="B50" s="1"/>
      <c r="C50" s="1" t="s">
        <v>43</v>
      </c>
      <c r="D50" s="8">
        <v>45798</v>
      </c>
      <c r="E50" s="9"/>
      <c r="F50" s="9"/>
      <c r="G50" s="9"/>
      <c r="H50" s="10"/>
      <c r="I50" s="9">
        <f>IFERROR(SUM(E50:H50), "")</f>
        <v>0</v>
      </c>
    </row>
    <row r="51" spans="2:9" ht="15">
      <c r="B51" s="1"/>
      <c r="C51" s="1" t="s">
        <v>44</v>
      </c>
      <c r="D51" s="8">
        <v>45799</v>
      </c>
      <c r="E51" s="9"/>
      <c r="F51" s="9"/>
      <c r="G51" s="9"/>
      <c r="H51" s="10"/>
      <c r="I51" s="9"/>
    </row>
    <row r="52" spans="2:9" ht="15">
      <c r="B52" s="1"/>
      <c r="C52" s="1" t="s">
        <v>63</v>
      </c>
      <c r="D52" s="8">
        <v>45800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 ht="15">
      <c r="B53" s="1"/>
      <c r="C53" s="1" t="s">
        <v>64</v>
      </c>
      <c r="D53" s="8">
        <v>45801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 ht="15">
      <c r="B54" s="1"/>
      <c r="C54" s="1" t="s">
        <v>65</v>
      </c>
      <c r="D54" s="8">
        <v>45802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 ht="15">
      <c r="B55" s="1"/>
      <c r="C55" s="1" t="s">
        <v>58</v>
      </c>
      <c r="D55" s="8">
        <v>45803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57" t="s">
        <v>51</v>
      </c>
      <c r="F59" s="57"/>
      <c r="G59" s="57"/>
      <c r="H59" s="57"/>
      <c r="I59" s="56"/>
    </row>
    <row r="60" spans="2:9">
      <c r="B60" s="1"/>
      <c r="C60" s="1"/>
      <c r="D60" s="1"/>
      <c r="E60" s="72">
        <f>SUBTOTAL(109,'June 25'!$E$8:$E$9)</f>
        <v>0</v>
      </c>
      <c r="F60" s="73"/>
      <c r="G60" s="73"/>
      <c r="H60" s="73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9"/>
  <sheetViews>
    <sheetView tabSelected="1" topLeftCell="A6" workbookViewId="0">
      <selection activeCell="K17" sqref="K17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</cols>
  <sheetData>
    <row r="2" spans="2:9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9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9" ht="43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</row>
    <row r="5" spans="2:9" ht="15.75" thickBot="1">
      <c r="B5" s="1"/>
      <c r="C5" s="5" t="s">
        <v>2</v>
      </c>
      <c r="D5" s="56">
        <v>45835</v>
      </c>
      <c r="E5" s="56"/>
      <c r="F5" s="1"/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42.7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</row>
    <row r="8" spans="2:9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</row>
    <row r="9" spans="2:9" ht="28.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</row>
    <row r="10" spans="2:9" ht="1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</row>
    <row r="11" spans="2:9" ht="15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</row>
    <row r="12" spans="2:9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</row>
    <row r="13" spans="2:9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</row>
    <row r="14" spans="2:9" ht="1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</row>
    <row r="15" spans="2: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</row>
    <row r="16" spans="2: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</row>
    <row r="17" spans="2:9" ht="15" thickTop="1">
      <c r="B17" s="1"/>
      <c r="C17" s="1"/>
      <c r="D17" s="1"/>
      <c r="E17" s="57" t="s">
        <v>51</v>
      </c>
      <c r="F17" s="57"/>
      <c r="G17" s="57"/>
      <c r="H17" s="57"/>
      <c r="I17" s="56"/>
    </row>
    <row r="18" spans="2:9">
      <c r="B18" s="1"/>
      <c r="C18" s="1"/>
      <c r="D18" s="1"/>
      <c r="E18" s="72">
        <f>SUBTOTAL(109,'June 25'!$E$8:$E$9)</f>
        <v>0</v>
      </c>
      <c r="F18" s="73"/>
      <c r="G18" s="73"/>
      <c r="H18" s="73"/>
      <c r="I18" s="52" t="s">
        <v>66</v>
      </c>
    </row>
    <row r="19" spans="2:9">
      <c r="C19" s="1"/>
      <c r="D19" s="1"/>
      <c r="E19" s="1"/>
      <c r="F19" s="1"/>
      <c r="G19" s="1"/>
      <c r="H19" s="1"/>
      <c r="I19" s="1"/>
    </row>
  </sheetData>
  <mergeCells count="2">
    <mergeCell ref="E17:H17"/>
    <mergeCell ref="E18:H18"/>
  </mergeCells>
  <dataValidations count="19">
    <dataValidation allowBlank="1" showInputMessage="1" showErrorMessage="1" prompt="Create a Weekly Time Sheet in this worksheet. Total Hours and Total Pay are automatically calculated at end of TimeSheet table" sqref="B2"/>
    <dataValidation allowBlank="1" showInputMessage="1" showErrorMessage="1" prompt="Title of this worksheet is in this cell" sqref="C2:I2"/>
    <dataValidation allowBlank="1" showInputMessage="1" showErrorMessage="1" prompt="Enter Company Name in this cell. Enter employee details in cells below and Week ending date in cell C5" sqref="C3"/>
    <dataValidation allowBlank="1" showInputMessage="1" showErrorMessage="1" prompt="Enter Employee name in cell at right" sqref="C4"/>
    <dataValidation allowBlank="1" showInputMessage="1" showErrorMessage="1" prompt="Enter Employee name in this cell" sqref="D4:E4"/>
    <dataValidation allowBlank="1" showInputMessage="1" showErrorMessage="1" prompt="Enter Employee phone number in cell at right" sqref="G4"/>
    <dataValidation allowBlank="1" showInputMessage="1" showErrorMessage="1" prompt="Enter Employee phone number in this cell" sqref="H4:I4"/>
    <dataValidation allowBlank="1" showInputMessage="1" showErrorMessage="1" prompt="Enter Regular Hours in this column under this heading" sqref="E7"/>
    <dataValidation allowBlank="1" showInputMessage="1" showErrorMessage="1" prompt="Date is automatically updated in this column under this heading based on Week ending date in cell C5" sqref="D7"/>
    <dataValidation allowBlank="1" showInputMessage="1" showErrorMessage="1" prompt="Enter Overtime Hours in this column under this heading" sqref="F7"/>
    <dataValidation allowBlank="1" showInputMessage="1" showErrorMessage="1" prompt="Enter Sick hours in this column under this heading" sqref="G7"/>
    <dataValidation allowBlank="1" showInputMessage="1" showErrorMessage="1" prompt="Enter Vacation hours in this column under this heading" sqref="H7"/>
    <dataValidation allowBlank="1" showInputMessage="1" showErrorMessage="1" prompt="Total Hours for each weekday are automatically calculated in this column under this heading" sqref="I7"/>
    <dataValidation allowBlank="1" showInputMessage="1" showErrorMessage="1" prompt="Total hours for the entire period are automatically calculated in cells at right" sqref="D16"/>
    <dataValidation allowBlank="1" showInputMessage="1" showErrorMessage="1" prompt="Enter Employee signature in this cell" sqref="E17:H17"/>
    <dataValidation allowBlank="1" showInputMessage="1" showErrorMessage="1" prompt="Enter Date in this cell" sqref="I17"/>
    <dataValidation allowBlank="1" showInputMessage="1" showErrorMessage="1" prompt="Enter Week ending date in cell at right" sqref="C5"/>
    <dataValidation allowBlank="1" showInputMessage="1" showErrorMessage="1" prompt="Enter Week ending date in this cell" sqref="D5"/>
    <dataValidation allowBlank="1" showInputMessage="1" showErrorMessage="1" prompt="Weekdays are automatically updated in this column under this heading" sqref="C7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Feb 25</vt:lpstr>
      <vt:lpstr>March 25</vt:lpstr>
      <vt:lpstr>April 25</vt:lpstr>
      <vt:lpstr>May 25</vt:lpstr>
      <vt:lpstr>June 25</vt:lpstr>
      <vt:lpstr>July 2025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2025-07-07T15:58:36Z</dcterms:modified>
</cp:coreProperties>
</file>