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5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<sst xmlns="http://schemas.openxmlformats.org/spreadsheetml/2006/main" count="468" uniqueCount="72">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</sst>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84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35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34"/>
      <tableStyleElement type="headerRow" dxfId="33"/>
      <tableStyleElement type="firstColumn" dxfId="32"/>
      <tableStyleElement type="lastColumn" dxfId="31"/>
    </tableStyle>
    <tableStyle name="Weekly time sheet 2" pivot="0" count="4">
      <tableStyleElement type="wholeTable" dxfId="30"/>
      <tableStyleElement type="headerRow" dxfId="29"/>
      <tableStyleElement type="firstColumn" dxfId="28"/>
      <tableStyleElement type="lastColumn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6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7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5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5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4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3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2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1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0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9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70" t="s">
        <v>0</v>
      </c>
      <c r="C1" s="70"/>
      <c r="D1" s="70"/>
      <c r="E1" s="70"/>
      <c r="F1" s="70"/>
      <c r="G1" s="70"/>
      <c r="H1" s="70"/>
      <c r="J1" s="1"/>
      <c r="K1" s="70" t="s">
        <v>0</v>
      </c>
      <c r="L1" s="70"/>
      <c r="M1" s="70"/>
      <c r="N1" s="70"/>
      <c r="O1" s="70"/>
      <c r="P1" s="70"/>
      <c r="Q1" s="70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74" t="s">
        <v>14</v>
      </c>
      <c r="D3" s="75"/>
      <c r="E3" s="1"/>
      <c r="F3" s="4"/>
      <c r="G3" s="72"/>
      <c r="H3" s="72"/>
      <c r="J3" s="1"/>
      <c r="K3" s="3" t="s">
        <v>1</v>
      </c>
      <c r="L3" s="71" t="str">
        <f>C3</f>
        <v>Thembeni Mazamisa</v>
      </c>
      <c r="M3" s="71"/>
      <c r="N3" s="1"/>
      <c r="O3" s="4"/>
      <c r="P3" s="72"/>
      <c r="Q3" s="72"/>
    </row>
    <row r="4" spans="1:17" ht="15.75" thickBot="1">
      <c r="A4" s="1"/>
      <c r="B4" s="5" t="s">
        <v>2</v>
      </c>
      <c r="C4" s="76">
        <v>45695</v>
      </c>
      <c r="D4" s="76"/>
      <c r="E4" s="1"/>
      <c r="F4" s="1"/>
      <c r="G4" s="1"/>
      <c r="H4" s="1"/>
      <c r="J4" s="1"/>
      <c r="K4" s="5" t="s">
        <v>2</v>
      </c>
      <c r="L4" s="73">
        <v>45709</v>
      </c>
      <c r="M4" s="7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77"/>
      <c r="E15" s="78"/>
      <c r="F15" s="78"/>
      <c r="G15" s="79"/>
      <c r="H15" s="6"/>
      <c r="J15" s="1"/>
      <c r="K15" s="1"/>
      <c r="L15" s="1"/>
      <c r="M15" s="67"/>
      <c r="N15" s="67"/>
      <c r="O15" s="67"/>
      <c r="P15" s="67"/>
      <c r="Q15" s="6"/>
    </row>
    <row r="16" spans="1:17">
      <c r="A16" s="1"/>
      <c r="B16" s="1"/>
      <c r="C16" s="1"/>
      <c r="D16" s="80" t="s">
        <v>10</v>
      </c>
      <c r="E16" s="80"/>
      <c r="F16" s="80"/>
      <c r="G16" s="80"/>
      <c r="H16" s="13" t="s">
        <v>4</v>
      </c>
      <c r="J16" s="1"/>
      <c r="K16" s="1"/>
      <c r="L16" s="1"/>
      <c r="M16" s="68" t="s">
        <v>10</v>
      </c>
      <c r="N16" s="69"/>
      <c r="O16" s="69"/>
      <c r="P16" s="6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70" t="s">
        <v>0</v>
      </c>
      <c r="C19" s="70"/>
      <c r="D19" s="70"/>
      <c r="E19" s="70"/>
      <c r="F19" s="70"/>
      <c r="G19" s="70"/>
      <c r="H19" s="70"/>
      <c r="J19" s="1"/>
      <c r="K19" s="70" t="s">
        <v>0</v>
      </c>
      <c r="L19" s="70"/>
      <c r="M19" s="70"/>
      <c r="N19" s="70"/>
      <c r="O19" s="70"/>
      <c r="P19" s="70"/>
      <c r="Q19" s="7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74" t="str">
        <f>C3</f>
        <v>Thembeni Mazamisa</v>
      </c>
      <c r="D21" s="75"/>
      <c r="E21" s="1"/>
      <c r="F21" s="4"/>
      <c r="G21" s="72"/>
      <c r="H21" s="72"/>
      <c r="J21" s="1"/>
      <c r="K21" s="3" t="s">
        <v>1</v>
      </c>
      <c r="L21" s="71" t="str">
        <f>C3</f>
        <v>Thembeni Mazamisa</v>
      </c>
      <c r="M21" s="71"/>
      <c r="N21" s="1"/>
      <c r="O21" s="4"/>
      <c r="P21" s="72"/>
      <c r="Q21" s="72"/>
    </row>
    <row r="22" spans="1:17" ht="15.75" thickBot="1">
      <c r="A22" s="1"/>
      <c r="B22" s="5" t="s">
        <v>2</v>
      </c>
      <c r="C22" s="76">
        <v>45702</v>
      </c>
      <c r="D22" s="76"/>
      <c r="E22" s="1"/>
      <c r="F22" s="1"/>
      <c r="G22" s="1"/>
      <c r="H22" s="1"/>
      <c r="J22" s="1"/>
      <c r="K22" s="5" t="s">
        <v>2</v>
      </c>
      <c r="L22" s="73">
        <v>45716</v>
      </c>
      <c r="M22" s="7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67"/>
      <c r="E33" s="67"/>
      <c r="F33" s="67"/>
      <c r="G33" s="67"/>
      <c r="H33" s="6"/>
      <c r="J33" s="1"/>
      <c r="K33" s="1"/>
      <c r="L33" s="1"/>
      <c r="M33" s="67"/>
      <c r="N33" s="67"/>
      <c r="O33" s="67"/>
      <c r="P33" s="67"/>
      <c r="Q33" s="6"/>
    </row>
    <row r="34" spans="1:17">
      <c r="A34" s="1"/>
      <c r="B34" s="1"/>
      <c r="C34" s="1"/>
      <c r="D34" s="68" t="s">
        <v>10</v>
      </c>
      <c r="E34" s="69"/>
      <c r="F34" s="69"/>
      <c r="G34" s="69"/>
      <c r="H34" s="13" t="s">
        <v>4</v>
      </c>
      <c r="J34" s="1"/>
      <c r="K34" s="1"/>
      <c r="L34" s="1"/>
      <c r="M34" s="68" t="s">
        <v>10</v>
      </c>
      <c r="N34" s="69"/>
      <c r="O34" s="69"/>
      <c r="P34" s="6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70" t="s">
        <v>0</v>
      </c>
      <c r="C1" s="70"/>
      <c r="D1" s="70"/>
      <c r="E1" s="70"/>
      <c r="F1" s="70"/>
      <c r="G1" s="70"/>
      <c r="H1" s="70"/>
      <c r="J1" s="1"/>
      <c r="K1" s="70" t="s">
        <v>0</v>
      </c>
      <c r="L1" s="70"/>
      <c r="M1" s="70"/>
      <c r="N1" s="70"/>
      <c r="O1" s="70"/>
      <c r="P1" s="70"/>
      <c r="Q1" s="70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71" t="s">
        <v>14</v>
      </c>
      <c r="D3" s="71"/>
      <c r="E3" s="1"/>
      <c r="F3" s="4"/>
      <c r="G3" s="72"/>
      <c r="H3" s="72"/>
      <c r="J3" s="1"/>
      <c r="K3" s="3" t="s">
        <v>1</v>
      </c>
      <c r="L3" s="71" t="str">
        <f>C3</f>
        <v>Thembeni Mazamisa</v>
      </c>
      <c r="M3" s="71"/>
      <c r="N3" s="1"/>
      <c r="O3" s="4"/>
      <c r="P3" s="72"/>
      <c r="Q3" s="72"/>
    </row>
    <row r="4" spans="1:17" ht="15.75" thickBot="1">
      <c r="A4" s="1"/>
      <c r="B4" s="5" t="s">
        <v>2</v>
      </c>
      <c r="C4" s="73">
        <v>45723</v>
      </c>
      <c r="D4" s="73"/>
      <c r="E4" s="1"/>
      <c r="F4" s="1"/>
      <c r="G4" s="1"/>
      <c r="H4" s="1"/>
      <c r="J4" s="1"/>
      <c r="K4" s="5" t="s">
        <v>2</v>
      </c>
      <c r="L4" s="73">
        <f>C22+7</f>
        <v>45737</v>
      </c>
      <c r="M4" s="7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67"/>
      <c r="E15" s="67"/>
      <c r="F15" s="67"/>
      <c r="G15" s="67"/>
      <c r="H15" s="6"/>
      <c r="J15" s="1"/>
      <c r="K15" s="1"/>
      <c r="L15" s="1"/>
      <c r="M15" s="67"/>
      <c r="N15" s="67"/>
      <c r="O15" s="67"/>
      <c r="P15" s="67"/>
      <c r="Q15" s="6"/>
    </row>
    <row r="16" spans="1:17">
      <c r="A16" s="1"/>
      <c r="B16" s="1"/>
      <c r="C16" s="1"/>
      <c r="D16" s="68" t="s">
        <v>10</v>
      </c>
      <c r="E16" s="69"/>
      <c r="F16" s="69"/>
      <c r="G16" s="69"/>
      <c r="H16" s="13" t="s">
        <v>4</v>
      </c>
      <c r="J16" s="1"/>
      <c r="K16" s="1"/>
      <c r="L16" s="1"/>
      <c r="M16" s="68" t="s">
        <v>10</v>
      </c>
      <c r="N16" s="69"/>
      <c r="O16" s="69"/>
      <c r="P16" s="6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70" t="s">
        <v>0</v>
      </c>
      <c r="C19" s="70"/>
      <c r="D19" s="70"/>
      <c r="E19" s="70"/>
      <c r="F19" s="70"/>
      <c r="G19" s="70"/>
      <c r="H19" s="70"/>
      <c r="J19" s="1"/>
      <c r="K19" s="70" t="s">
        <v>0</v>
      </c>
      <c r="L19" s="70"/>
      <c r="M19" s="70"/>
      <c r="N19" s="70"/>
      <c r="O19" s="70"/>
      <c r="P19" s="70"/>
      <c r="Q19" s="7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71" t="str">
        <f>C3</f>
        <v>Thembeni Mazamisa</v>
      </c>
      <c r="D21" s="71"/>
      <c r="E21" s="1"/>
      <c r="F21" s="4"/>
      <c r="G21" s="72"/>
      <c r="H21" s="72"/>
      <c r="J21" s="1"/>
      <c r="K21" s="3" t="s">
        <v>1</v>
      </c>
      <c r="L21" s="71" t="str">
        <f>L3</f>
        <v>Thembeni Mazamisa</v>
      </c>
      <c r="M21" s="71"/>
      <c r="N21" s="1"/>
      <c r="O21" s="4"/>
      <c r="P21" s="72"/>
      <c r="Q21" s="72"/>
    </row>
    <row r="22" spans="1:17" ht="15.75" thickBot="1">
      <c r="A22" s="1"/>
      <c r="B22" s="5" t="s">
        <v>2</v>
      </c>
      <c r="C22" s="73">
        <f>C4+7</f>
        <v>45730</v>
      </c>
      <c r="D22" s="73"/>
      <c r="E22" s="1"/>
      <c r="F22" s="1"/>
      <c r="G22" s="1"/>
      <c r="H22" s="1"/>
      <c r="J22" s="1"/>
      <c r="K22" s="5" t="s">
        <v>2</v>
      </c>
      <c r="L22" s="73">
        <f>L4+7</f>
        <v>45744</v>
      </c>
      <c r="M22" s="7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67"/>
      <c r="E33" s="67"/>
      <c r="F33" s="67"/>
      <c r="G33" s="67"/>
      <c r="H33" s="6"/>
      <c r="J33" s="1"/>
      <c r="K33" s="1"/>
      <c r="L33" s="1"/>
      <c r="M33" s="67"/>
      <c r="N33" s="67"/>
      <c r="O33" s="67"/>
      <c r="P33" s="67"/>
      <c r="Q33" s="6"/>
    </row>
    <row r="34" spans="1:17">
      <c r="A34" s="1"/>
      <c r="B34" s="1"/>
      <c r="C34" s="1"/>
      <c r="D34" s="68" t="s">
        <v>10</v>
      </c>
      <c r="E34" s="69"/>
      <c r="F34" s="69"/>
      <c r="G34" s="69"/>
      <c r="H34" s="13" t="s">
        <v>4</v>
      </c>
      <c r="J34" s="1"/>
      <c r="K34" s="1"/>
      <c r="L34" s="1"/>
      <c r="M34" s="68" t="s">
        <v>10</v>
      </c>
      <c r="N34" s="69"/>
      <c r="O34" s="69"/>
      <c r="P34" s="6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70" t="s">
        <v>0</v>
      </c>
      <c r="C1" s="70"/>
      <c r="D1" s="70"/>
      <c r="E1" s="70"/>
      <c r="F1" s="70"/>
      <c r="G1" s="70"/>
      <c r="H1" s="70"/>
      <c r="J1" s="1"/>
      <c r="K1" s="70" t="s">
        <v>0</v>
      </c>
      <c r="L1" s="70"/>
      <c r="M1" s="70"/>
      <c r="N1" s="70"/>
      <c r="O1" s="70"/>
      <c r="P1" s="70"/>
      <c r="Q1" s="70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71" t="s">
        <v>14</v>
      </c>
      <c r="D3" s="71"/>
      <c r="E3" s="1"/>
      <c r="F3" s="4"/>
      <c r="G3" s="72"/>
      <c r="H3" s="72"/>
      <c r="J3" s="1"/>
      <c r="K3" s="3" t="s">
        <v>1</v>
      </c>
      <c r="L3" s="71" t="str">
        <f>C3</f>
        <v>Thembeni Mazamisa</v>
      </c>
      <c r="M3" s="71"/>
      <c r="N3" s="1"/>
      <c r="O3" s="4"/>
      <c r="P3" s="72"/>
      <c r="Q3" s="72"/>
    </row>
    <row r="4" spans="1:17" ht="15.75" thickBot="1">
      <c r="A4" s="1"/>
      <c r="B4" s="5" t="s">
        <v>2</v>
      </c>
      <c r="C4" s="73">
        <v>45751</v>
      </c>
      <c r="D4" s="73"/>
      <c r="E4" s="1"/>
      <c r="F4" s="1"/>
      <c r="G4" s="1"/>
      <c r="H4" s="1"/>
      <c r="J4" s="1"/>
      <c r="K4" s="5" t="s">
        <v>2</v>
      </c>
      <c r="L4" s="73">
        <f>C22+7</f>
        <v>45765</v>
      </c>
      <c r="M4" s="7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67"/>
      <c r="E15" s="67"/>
      <c r="F15" s="67"/>
      <c r="G15" s="67"/>
      <c r="H15" s="6"/>
      <c r="J15" s="1"/>
      <c r="K15" s="1"/>
      <c r="L15" s="1"/>
      <c r="M15" s="67"/>
      <c r="N15" s="67"/>
      <c r="O15" s="67"/>
      <c r="P15" s="67"/>
      <c r="Q15" s="6"/>
    </row>
    <row r="16" spans="1:17">
      <c r="A16" s="1"/>
      <c r="B16" s="1"/>
      <c r="C16" s="1"/>
      <c r="D16" s="68" t="s">
        <v>10</v>
      </c>
      <c r="E16" s="69"/>
      <c r="F16" s="69"/>
      <c r="G16" s="69"/>
      <c r="H16" s="13" t="s">
        <v>27</v>
      </c>
      <c r="J16" s="1"/>
      <c r="K16" s="1"/>
      <c r="L16" s="1"/>
      <c r="M16" s="68" t="s">
        <v>10</v>
      </c>
      <c r="N16" s="69"/>
      <c r="O16" s="69"/>
      <c r="P16" s="69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70" t="s">
        <v>0</v>
      </c>
      <c r="C19" s="70"/>
      <c r="D19" s="70"/>
      <c r="E19" s="70"/>
      <c r="F19" s="70"/>
      <c r="G19" s="70"/>
      <c r="H19" s="70"/>
      <c r="J19" s="1"/>
      <c r="K19" s="70" t="s">
        <v>0</v>
      </c>
      <c r="L19" s="70"/>
      <c r="M19" s="70"/>
      <c r="N19" s="70"/>
      <c r="O19" s="70"/>
      <c r="P19" s="70"/>
      <c r="Q19" s="7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71" t="str">
        <f>C3</f>
        <v>Thembeni Mazamisa</v>
      </c>
      <c r="D21" s="71"/>
      <c r="E21" s="1"/>
      <c r="F21" s="4"/>
      <c r="G21" s="72"/>
      <c r="H21" s="72"/>
      <c r="J21" s="1"/>
      <c r="K21" s="3" t="s">
        <v>1</v>
      </c>
      <c r="L21" s="71" t="str">
        <f>C3</f>
        <v>Thembeni Mazamisa</v>
      </c>
      <c r="M21" s="71"/>
      <c r="N21" s="1"/>
      <c r="O21" s="4"/>
      <c r="P21" s="72"/>
      <c r="Q21" s="72"/>
    </row>
    <row r="22" spans="1:17" ht="15.75" thickBot="1">
      <c r="A22" s="1"/>
      <c r="B22" s="5" t="s">
        <v>2</v>
      </c>
      <c r="C22" s="73">
        <f>C4+7</f>
        <v>45758</v>
      </c>
      <c r="D22" s="73"/>
      <c r="E22" s="1"/>
      <c r="F22" s="1"/>
      <c r="G22" s="1"/>
      <c r="H22" s="1"/>
      <c r="J22" s="1"/>
      <c r="K22" s="5" t="s">
        <v>2</v>
      </c>
      <c r="L22" s="73">
        <f>L4+7</f>
        <v>45772</v>
      </c>
      <c r="M22" s="7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67"/>
      <c r="E33" s="67"/>
      <c r="F33" s="67"/>
      <c r="G33" s="67"/>
      <c r="H33" s="6"/>
      <c r="J33" s="1"/>
      <c r="K33" s="1"/>
      <c r="L33" s="1"/>
      <c r="M33" s="67"/>
      <c r="N33" s="67"/>
      <c r="O33" s="67"/>
      <c r="P33" s="67"/>
      <c r="Q33" s="6"/>
    </row>
    <row r="34" spans="1:17">
      <c r="A34" s="1"/>
      <c r="B34" s="1"/>
      <c r="C34" s="1"/>
      <c r="D34" s="68" t="s">
        <v>10</v>
      </c>
      <c r="E34" s="69"/>
      <c r="F34" s="69"/>
      <c r="G34" s="69"/>
      <c r="H34" s="13" t="s">
        <v>29</v>
      </c>
      <c r="J34" s="1"/>
      <c r="K34" s="1"/>
      <c r="L34" s="1"/>
      <c r="M34" s="68" t="s">
        <v>10</v>
      </c>
      <c r="N34" s="69"/>
      <c r="O34" s="69"/>
      <c r="P34" s="69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5" workbookViewId="0">
      <selection activeCell="A45" sqref="A45:J6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70" t="s">
        <v>0</v>
      </c>
      <c r="C1" s="70"/>
      <c r="D1" s="70"/>
      <c r="E1" s="70"/>
      <c r="F1" s="70"/>
      <c r="G1" s="70"/>
      <c r="H1" s="70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71" t="s">
        <v>14</v>
      </c>
      <c r="D3" s="71"/>
      <c r="E3" s="1"/>
      <c r="F3" s="4"/>
      <c r="G3" s="72"/>
      <c r="H3" s="72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73">
        <v>45779</v>
      </c>
      <c r="D4" s="73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67"/>
      <c r="E16" s="67"/>
      <c r="F16" s="67"/>
      <c r="G16" s="67"/>
      <c r="H16" s="6"/>
      <c r="K16" s="1"/>
      <c r="L16" s="1"/>
      <c r="M16" s="1"/>
      <c r="N16" s="67"/>
      <c r="O16" s="67"/>
      <c r="P16" s="67"/>
      <c r="Q16" s="67"/>
      <c r="R16" s="25"/>
    </row>
    <row r="17" spans="1:18" ht="14.25" customHeight="1">
      <c r="A17" s="1"/>
      <c r="B17" s="1"/>
      <c r="C17" s="1"/>
      <c r="D17" s="81" t="s">
        <v>21</v>
      </c>
      <c r="E17" s="69"/>
      <c r="F17" s="69"/>
      <c r="G17" s="69"/>
      <c r="H17" s="13" t="s">
        <v>20</v>
      </c>
      <c r="K17" s="1"/>
      <c r="L17" s="1"/>
      <c r="M17" s="1"/>
      <c r="N17" s="81" t="s">
        <v>21</v>
      </c>
      <c r="O17" s="69"/>
      <c r="P17" s="69"/>
      <c r="Q17" s="69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70" t="s">
        <v>0</v>
      </c>
      <c r="C24" s="70"/>
      <c r="D24" s="70"/>
      <c r="E24" s="70"/>
      <c r="F24" s="70"/>
      <c r="G24" s="70"/>
      <c r="H24" s="70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71" t="s">
        <v>14</v>
      </c>
      <c r="D26" s="71"/>
      <c r="E26" s="1"/>
      <c r="F26" s="4"/>
      <c r="G26" s="72"/>
      <c r="H26" s="72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73">
        <v>45786</v>
      </c>
      <c r="D27" s="73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67"/>
      <c r="E39" s="67"/>
      <c r="F39" s="67"/>
      <c r="G39" s="67"/>
      <c r="H39" s="16"/>
      <c r="K39" s="1"/>
      <c r="L39" s="1"/>
      <c r="M39" s="1"/>
      <c r="N39" s="67"/>
      <c r="O39" s="67"/>
      <c r="P39" s="67"/>
      <c r="Q39" s="67"/>
      <c r="R39" s="30"/>
    </row>
    <row r="40" spans="1:18">
      <c r="A40" s="1"/>
      <c r="B40" s="1"/>
      <c r="C40" s="1"/>
      <c r="D40" s="81" t="s">
        <v>21</v>
      </c>
      <c r="E40" s="69"/>
      <c r="F40" s="69"/>
      <c r="G40" s="69"/>
      <c r="H40" s="15" t="s">
        <v>37</v>
      </c>
      <c r="K40" s="1"/>
      <c r="L40" s="1"/>
      <c r="M40" s="1"/>
      <c r="N40" s="81" t="s">
        <v>21</v>
      </c>
      <c r="O40" s="69"/>
      <c r="P40" s="69"/>
      <c r="Q40" s="69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67"/>
      <c r="F61" s="67"/>
      <c r="G61" s="67"/>
      <c r="H61" s="67"/>
      <c r="I61" s="36"/>
    </row>
    <row r="62" spans="2:9">
      <c r="B62" s="1"/>
      <c r="C62" s="1"/>
      <c r="D62" s="1"/>
      <c r="E62" s="81" t="s">
        <v>21</v>
      </c>
      <c r="F62" s="69"/>
      <c r="G62" s="69"/>
      <c r="H62" s="69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  <mergeCell ref="B1:H1"/>
    <mergeCell ref="C3:D3"/>
    <mergeCell ref="G3:H3"/>
    <mergeCell ref="C4:D4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4" workbookViewId="0">
      <selection activeCell="L55" sqref="L55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67" t="s">
        <v>51</v>
      </c>
      <c r="F17" s="67"/>
      <c r="G17" s="67"/>
      <c r="H17" s="67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82">
        <f>SUBTOTAL(109,'June 25'!$E$8:$E$9)</f>
        <v>0</v>
      </c>
      <c r="F18" s="83"/>
      <c r="G18" s="83"/>
      <c r="H18" s="83"/>
      <c r="I18" s="32" t="s">
        <v>49</v>
      </c>
      <c r="L18" s="1"/>
      <c r="M18" s="1"/>
      <c r="N18" s="1"/>
      <c r="O18" s="67" t="s">
        <v>51</v>
      </c>
      <c r="P18" s="67"/>
      <c r="Q18" s="67"/>
      <c r="R18" s="67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82">
        <f>SUBTOTAL(109,'June 25'!$E$8:$E$9)</f>
        <v>0</v>
      </c>
      <c r="P19" s="83"/>
      <c r="Q19" s="83"/>
      <c r="R19" s="83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67" t="s">
        <v>51</v>
      </c>
      <c r="G39" s="67"/>
      <c r="H39" s="67"/>
      <c r="I39" s="67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82">
        <f>SUBTOTAL(109,'June 25'!$E$8:$E$9)</f>
        <v>0</v>
      </c>
      <c r="G40" s="83"/>
      <c r="H40" s="83"/>
      <c r="I40" s="83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67" t="s">
        <v>51</v>
      </c>
      <c r="Q43" s="67"/>
      <c r="R43" s="67"/>
      <c r="S43" s="67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82">
        <f>SUBTOTAL(109,'June 25'!$E$8:$E$9)</f>
        <v>0</v>
      </c>
      <c r="Q44" s="83"/>
      <c r="R44" s="83"/>
      <c r="S44" s="83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45798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45799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45800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45801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45802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45803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67" t="s">
        <v>51</v>
      </c>
      <c r="F59" s="67"/>
      <c r="G59" s="67"/>
      <c r="H59" s="67"/>
      <c r="I59" s="56"/>
    </row>
    <row r="60" spans="2:9">
      <c r="B60" s="1"/>
      <c r="C60" s="1"/>
      <c r="D60" s="1"/>
      <c r="E60" s="82">
        <f>SUBTOTAL(109,'June 25'!$E$8:$E$9)</f>
        <v>0</v>
      </c>
      <c r="F60" s="83"/>
      <c r="G60" s="83"/>
      <c r="H60" s="83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abSelected="1" topLeftCell="A48" workbookViewId="0">
      <selection activeCell="K59" sqref="K59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67" t="s">
        <v>51</v>
      </c>
      <c r="F17" s="67"/>
      <c r="G17" s="67"/>
      <c r="H17" s="67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82">
        <f>SUBTOTAL(109,'June 25'!$E$8:$E$9)</f>
        <v>0</v>
      </c>
      <c r="F18" s="83"/>
      <c r="G18" s="83"/>
      <c r="H18" s="83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67" t="s">
        <v>51</v>
      </c>
      <c r="R19" s="67"/>
      <c r="S19" s="67"/>
      <c r="T19" s="67"/>
      <c r="U19" s="61"/>
    </row>
    <row r="20" spans="2:21">
      <c r="N20" s="1"/>
      <c r="O20" s="1"/>
      <c r="P20" s="1"/>
      <c r="Q20" s="82">
        <f>SUBTOTAL(109,'June 25'!$E$8:$E$9)</f>
        <v>0</v>
      </c>
      <c r="R20" s="83"/>
      <c r="S20" s="83"/>
      <c r="T20" s="83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67" t="s">
        <v>51</v>
      </c>
      <c r="F40" s="67"/>
      <c r="G40" s="67"/>
      <c r="H40" s="67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82">
        <f>SUBTOTAL(109,'June 25'!$E$8:$E$9)</f>
        <v>0</v>
      </c>
      <c r="F41" s="83"/>
      <c r="G41" s="83"/>
      <c r="H41" s="83"/>
      <c r="I41" s="52" t="s">
        <v>68</v>
      </c>
      <c r="N41" s="1"/>
      <c r="O41" s="1"/>
      <c r="P41" s="1"/>
      <c r="Q41" s="67" t="s">
        <v>51</v>
      </c>
      <c r="R41" s="67"/>
      <c r="S41" s="67"/>
      <c r="T41" s="67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82">
        <f>SUBTOTAL(109,'June 25'!$E$8:$E$9)</f>
        <v>0</v>
      </c>
      <c r="R42" s="83"/>
      <c r="S42" s="83"/>
      <c r="T42" s="83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67" t="s">
        <v>51</v>
      </c>
      <c r="G60" s="67"/>
      <c r="H60" s="67"/>
      <c r="I60" s="67"/>
      <c r="J60" s="66"/>
    </row>
    <row r="61" spans="3:10">
      <c r="C61" s="1"/>
      <c r="D61" s="1"/>
      <c r="E61" s="1"/>
      <c r="F61" s="82">
        <f>SUBTOTAL(109,'June 25'!$E$8:$E$9)</f>
        <v>0</v>
      </c>
      <c r="G61" s="83"/>
      <c r="H61" s="83"/>
      <c r="I61" s="83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Feb 25</vt:lpstr>
      <vt:lpstr>March 25</vt:lpstr>
      <vt:lpstr>April 25</vt:lpstr>
      <vt:lpstr>May 25</vt:lpstr>
      <vt:lpstr>June 25</vt:lpstr>
      <vt:lpstr>July 2025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2025-08-02T13:00:03Z</dcterms:modified>
</cp:coreProperties>
</file>