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6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9" l="1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<sst xmlns="http://schemas.openxmlformats.org/spreadsheetml/2006/main" count="533" uniqueCount="77">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</sst>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9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7"/>
      <tableStyleElement type="headerRow" dxfId="36"/>
      <tableStyleElement type="firstColumn" dxfId="35"/>
      <tableStyleElement type="lastColumn" dxfId="34"/>
    </tableStyle>
    <tableStyle name="Weekly time sheet 2" pivot="0" count="4">
      <tableStyleElement type="wholeTable" dxfId="33"/>
      <tableStyleElement type="headerRow" dxfId="32"/>
      <tableStyleElement type="firstColumn" dxfId="31"/>
      <tableStyleElement type="lastColumn" dxfId="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9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0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8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7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4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2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comments" Target="../comments7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80" t="s">
        <v>0</v>
      </c>
      <c r="C1" s="80"/>
      <c r="D1" s="80"/>
      <c r="E1" s="80"/>
      <c r="F1" s="80"/>
      <c r="G1" s="80"/>
      <c r="H1" s="80"/>
      <c r="J1" s="1"/>
      <c r="K1" s="80" t="s">
        <v>0</v>
      </c>
      <c r="L1" s="80"/>
      <c r="M1" s="80"/>
      <c r="N1" s="80"/>
      <c r="O1" s="80"/>
      <c r="P1" s="80"/>
      <c r="Q1" s="8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84" t="s">
        <v>14</v>
      </c>
      <c r="D3" s="85"/>
      <c r="E3" s="1"/>
      <c r="F3" s="4"/>
      <c r="G3" s="82"/>
      <c r="H3" s="82"/>
      <c r="J3" s="1"/>
      <c r="K3" s="3" t="s">
        <v>1</v>
      </c>
      <c r="L3" s="81" t="str">
        <f>C3</f>
        <v>Thembeni Mazamisa</v>
      </c>
      <c r="M3" s="81"/>
      <c r="N3" s="1"/>
      <c r="O3" s="4"/>
      <c r="P3" s="82"/>
      <c r="Q3" s="82"/>
    </row>
    <row r="4" spans="1:17" ht="15.75" thickBot="1">
      <c r="A4" s="1"/>
      <c r="B4" s="5" t="s">
        <v>2</v>
      </c>
      <c r="C4" s="86">
        <v>45695</v>
      </c>
      <c r="D4" s="86"/>
      <c r="E4" s="1"/>
      <c r="F4" s="1"/>
      <c r="G4" s="1"/>
      <c r="H4" s="1"/>
      <c r="J4" s="1"/>
      <c r="K4" s="5" t="s">
        <v>2</v>
      </c>
      <c r="L4" s="83">
        <v>45709</v>
      </c>
      <c r="M4" s="8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87"/>
      <c r="E15" s="88"/>
      <c r="F15" s="88"/>
      <c r="G15" s="89"/>
      <c r="H15" s="6"/>
      <c r="J15" s="1"/>
      <c r="K15" s="1"/>
      <c r="L15" s="1"/>
      <c r="M15" s="77"/>
      <c r="N15" s="77"/>
      <c r="O15" s="77"/>
      <c r="P15" s="77"/>
      <c r="Q15" s="6"/>
    </row>
    <row r="16" spans="1:17">
      <c r="A16" s="1"/>
      <c r="B16" s="1"/>
      <c r="C16" s="1"/>
      <c r="D16" s="90" t="s">
        <v>10</v>
      </c>
      <c r="E16" s="90"/>
      <c r="F16" s="90"/>
      <c r="G16" s="90"/>
      <c r="H16" s="13" t="s">
        <v>4</v>
      </c>
      <c r="J16" s="1"/>
      <c r="K16" s="1"/>
      <c r="L16" s="1"/>
      <c r="M16" s="78" t="s">
        <v>10</v>
      </c>
      <c r="N16" s="79"/>
      <c r="O16" s="79"/>
      <c r="P16" s="7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0" t="s">
        <v>0</v>
      </c>
      <c r="C19" s="80"/>
      <c r="D19" s="80"/>
      <c r="E19" s="80"/>
      <c r="F19" s="80"/>
      <c r="G19" s="80"/>
      <c r="H19" s="80"/>
      <c r="J19" s="1"/>
      <c r="K19" s="80" t="s">
        <v>0</v>
      </c>
      <c r="L19" s="80"/>
      <c r="M19" s="80"/>
      <c r="N19" s="80"/>
      <c r="O19" s="80"/>
      <c r="P19" s="80"/>
      <c r="Q19" s="8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84" t="str">
        <f>C3</f>
        <v>Thembeni Mazamisa</v>
      </c>
      <c r="D21" s="85"/>
      <c r="E21" s="1"/>
      <c r="F21" s="4"/>
      <c r="G21" s="82"/>
      <c r="H21" s="82"/>
      <c r="J21" s="1"/>
      <c r="K21" s="3" t="s">
        <v>1</v>
      </c>
      <c r="L21" s="81" t="str">
        <f>C3</f>
        <v>Thembeni Mazamisa</v>
      </c>
      <c r="M21" s="81"/>
      <c r="N21" s="1"/>
      <c r="O21" s="4"/>
      <c r="P21" s="82"/>
      <c r="Q21" s="82"/>
    </row>
    <row r="22" spans="1:17" ht="15.75" thickBot="1">
      <c r="A22" s="1"/>
      <c r="B22" s="5" t="s">
        <v>2</v>
      </c>
      <c r="C22" s="86">
        <v>45702</v>
      </c>
      <c r="D22" s="86"/>
      <c r="E22" s="1"/>
      <c r="F22" s="1"/>
      <c r="G22" s="1"/>
      <c r="H22" s="1"/>
      <c r="J22" s="1"/>
      <c r="K22" s="5" t="s">
        <v>2</v>
      </c>
      <c r="L22" s="83">
        <v>45716</v>
      </c>
      <c r="M22" s="8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77"/>
      <c r="E33" s="77"/>
      <c r="F33" s="77"/>
      <c r="G33" s="77"/>
      <c r="H33" s="6"/>
      <c r="J33" s="1"/>
      <c r="K33" s="1"/>
      <c r="L33" s="1"/>
      <c r="M33" s="77"/>
      <c r="N33" s="77"/>
      <c r="O33" s="77"/>
      <c r="P33" s="77"/>
      <c r="Q33" s="6"/>
    </row>
    <row r="34" spans="1:17">
      <c r="A34" s="1"/>
      <c r="B34" s="1"/>
      <c r="C34" s="1"/>
      <c r="D34" s="78" t="s">
        <v>10</v>
      </c>
      <c r="E34" s="79"/>
      <c r="F34" s="79"/>
      <c r="G34" s="79"/>
      <c r="H34" s="13" t="s">
        <v>4</v>
      </c>
      <c r="J34" s="1"/>
      <c r="K34" s="1"/>
      <c r="L34" s="1"/>
      <c r="M34" s="78" t="s">
        <v>10</v>
      </c>
      <c r="N34" s="79"/>
      <c r="O34" s="79"/>
      <c r="P34" s="7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80" t="s">
        <v>0</v>
      </c>
      <c r="C1" s="80"/>
      <c r="D1" s="80"/>
      <c r="E1" s="80"/>
      <c r="F1" s="80"/>
      <c r="G1" s="80"/>
      <c r="H1" s="80"/>
      <c r="J1" s="1"/>
      <c r="K1" s="80" t="s">
        <v>0</v>
      </c>
      <c r="L1" s="80"/>
      <c r="M1" s="80"/>
      <c r="N1" s="80"/>
      <c r="O1" s="80"/>
      <c r="P1" s="80"/>
      <c r="Q1" s="8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81" t="s">
        <v>14</v>
      </c>
      <c r="D3" s="81"/>
      <c r="E3" s="1"/>
      <c r="F3" s="4"/>
      <c r="G3" s="82"/>
      <c r="H3" s="82"/>
      <c r="J3" s="1"/>
      <c r="K3" s="3" t="s">
        <v>1</v>
      </c>
      <c r="L3" s="81" t="str">
        <f>C3</f>
        <v>Thembeni Mazamisa</v>
      </c>
      <c r="M3" s="81"/>
      <c r="N3" s="1"/>
      <c r="O3" s="4"/>
      <c r="P3" s="82"/>
      <c r="Q3" s="82"/>
    </row>
    <row r="4" spans="1:17" ht="15.75" thickBot="1">
      <c r="A4" s="1"/>
      <c r="B4" s="5" t="s">
        <v>2</v>
      </c>
      <c r="C4" s="83">
        <v>45723</v>
      </c>
      <c r="D4" s="83"/>
      <c r="E4" s="1"/>
      <c r="F4" s="1"/>
      <c r="G4" s="1"/>
      <c r="H4" s="1"/>
      <c r="J4" s="1"/>
      <c r="K4" s="5" t="s">
        <v>2</v>
      </c>
      <c r="L4" s="83">
        <f>C22+7</f>
        <v>45737</v>
      </c>
      <c r="M4" s="8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77"/>
      <c r="E15" s="77"/>
      <c r="F15" s="77"/>
      <c r="G15" s="77"/>
      <c r="H15" s="6"/>
      <c r="J15" s="1"/>
      <c r="K15" s="1"/>
      <c r="L15" s="1"/>
      <c r="M15" s="77"/>
      <c r="N15" s="77"/>
      <c r="O15" s="77"/>
      <c r="P15" s="77"/>
      <c r="Q15" s="6"/>
    </row>
    <row r="16" spans="1:17">
      <c r="A16" s="1"/>
      <c r="B16" s="1"/>
      <c r="C16" s="1"/>
      <c r="D16" s="78" t="s">
        <v>10</v>
      </c>
      <c r="E16" s="79"/>
      <c r="F16" s="79"/>
      <c r="G16" s="79"/>
      <c r="H16" s="13" t="s">
        <v>4</v>
      </c>
      <c r="J16" s="1"/>
      <c r="K16" s="1"/>
      <c r="L16" s="1"/>
      <c r="M16" s="78" t="s">
        <v>10</v>
      </c>
      <c r="N16" s="79"/>
      <c r="O16" s="79"/>
      <c r="P16" s="7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0" t="s">
        <v>0</v>
      </c>
      <c r="C19" s="80"/>
      <c r="D19" s="80"/>
      <c r="E19" s="80"/>
      <c r="F19" s="80"/>
      <c r="G19" s="80"/>
      <c r="H19" s="80"/>
      <c r="J19" s="1"/>
      <c r="K19" s="80" t="s">
        <v>0</v>
      </c>
      <c r="L19" s="80"/>
      <c r="M19" s="80"/>
      <c r="N19" s="80"/>
      <c r="O19" s="80"/>
      <c r="P19" s="80"/>
      <c r="Q19" s="8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81" t="str">
        <f>C3</f>
        <v>Thembeni Mazamisa</v>
      </c>
      <c r="D21" s="81"/>
      <c r="E21" s="1"/>
      <c r="F21" s="4"/>
      <c r="G21" s="82"/>
      <c r="H21" s="82"/>
      <c r="J21" s="1"/>
      <c r="K21" s="3" t="s">
        <v>1</v>
      </c>
      <c r="L21" s="81" t="str">
        <f>L3</f>
        <v>Thembeni Mazamisa</v>
      </c>
      <c r="M21" s="81"/>
      <c r="N21" s="1"/>
      <c r="O21" s="4"/>
      <c r="P21" s="82"/>
      <c r="Q21" s="82"/>
    </row>
    <row r="22" spans="1:17" ht="15.75" thickBot="1">
      <c r="A22" s="1"/>
      <c r="B22" s="5" t="s">
        <v>2</v>
      </c>
      <c r="C22" s="83">
        <f>C4+7</f>
        <v>45730</v>
      </c>
      <c r="D22" s="83"/>
      <c r="E22" s="1"/>
      <c r="F22" s="1"/>
      <c r="G22" s="1"/>
      <c r="H22" s="1"/>
      <c r="J22" s="1"/>
      <c r="K22" s="5" t="s">
        <v>2</v>
      </c>
      <c r="L22" s="83">
        <f>L4+7</f>
        <v>45744</v>
      </c>
      <c r="M22" s="8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77"/>
      <c r="E33" s="77"/>
      <c r="F33" s="77"/>
      <c r="G33" s="77"/>
      <c r="H33" s="6"/>
      <c r="J33" s="1"/>
      <c r="K33" s="1"/>
      <c r="L33" s="1"/>
      <c r="M33" s="77"/>
      <c r="N33" s="77"/>
      <c r="O33" s="77"/>
      <c r="P33" s="77"/>
      <c r="Q33" s="6"/>
    </row>
    <row r="34" spans="1:17">
      <c r="A34" s="1"/>
      <c r="B34" s="1"/>
      <c r="C34" s="1"/>
      <c r="D34" s="78" t="s">
        <v>10</v>
      </c>
      <c r="E34" s="79"/>
      <c r="F34" s="79"/>
      <c r="G34" s="79"/>
      <c r="H34" s="13" t="s">
        <v>4</v>
      </c>
      <c r="J34" s="1"/>
      <c r="K34" s="1"/>
      <c r="L34" s="1"/>
      <c r="M34" s="78" t="s">
        <v>10</v>
      </c>
      <c r="N34" s="79"/>
      <c r="O34" s="79"/>
      <c r="P34" s="7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80" t="s">
        <v>0</v>
      </c>
      <c r="C1" s="80"/>
      <c r="D1" s="80"/>
      <c r="E1" s="80"/>
      <c r="F1" s="80"/>
      <c r="G1" s="80"/>
      <c r="H1" s="80"/>
      <c r="J1" s="1"/>
      <c r="K1" s="80" t="s">
        <v>0</v>
      </c>
      <c r="L1" s="80"/>
      <c r="M1" s="80"/>
      <c r="N1" s="80"/>
      <c r="O1" s="80"/>
      <c r="P1" s="80"/>
      <c r="Q1" s="8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81" t="s">
        <v>14</v>
      </c>
      <c r="D3" s="81"/>
      <c r="E3" s="1"/>
      <c r="F3" s="4"/>
      <c r="G3" s="82"/>
      <c r="H3" s="82"/>
      <c r="J3" s="1"/>
      <c r="K3" s="3" t="s">
        <v>1</v>
      </c>
      <c r="L3" s="81" t="str">
        <f>C3</f>
        <v>Thembeni Mazamisa</v>
      </c>
      <c r="M3" s="81"/>
      <c r="N3" s="1"/>
      <c r="O3" s="4"/>
      <c r="P3" s="82"/>
      <c r="Q3" s="82"/>
    </row>
    <row r="4" spans="1:17" ht="15.75" thickBot="1">
      <c r="A4" s="1"/>
      <c r="B4" s="5" t="s">
        <v>2</v>
      </c>
      <c r="C4" s="83">
        <v>45751</v>
      </c>
      <c r="D4" s="83"/>
      <c r="E4" s="1"/>
      <c r="F4" s="1"/>
      <c r="G4" s="1"/>
      <c r="H4" s="1"/>
      <c r="J4" s="1"/>
      <c r="K4" s="5" t="s">
        <v>2</v>
      </c>
      <c r="L4" s="83">
        <f>C22+7</f>
        <v>45765</v>
      </c>
      <c r="M4" s="8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77"/>
      <c r="E15" s="77"/>
      <c r="F15" s="77"/>
      <c r="G15" s="77"/>
      <c r="H15" s="6"/>
      <c r="J15" s="1"/>
      <c r="K15" s="1"/>
      <c r="L15" s="1"/>
      <c r="M15" s="77"/>
      <c r="N15" s="77"/>
      <c r="O15" s="77"/>
      <c r="P15" s="77"/>
      <c r="Q15" s="6"/>
    </row>
    <row r="16" spans="1:17">
      <c r="A16" s="1"/>
      <c r="B16" s="1"/>
      <c r="C16" s="1"/>
      <c r="D16" s="78" t="s">
        <v>10</v>
      </c>
      <c r="E16" s="79"/>
      <c r="F16" s="79"/>
      <c r="G16" s="79"/>
      <c r="H16" s="13" t="s">
        <v>27</v>
      </c>
      <c r="J16" s="1"/>
      <c r="K16" s="1"/>
      <c r="L16" s="1"/>
      <c r="M16" s="78" t="s">
        <v>10</v>
      </c>
      <c r="N16" s="79"/>
      <c r="O16" s="79"/>
      <c r="P16" s="7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0" t="s">
        <v>0</v>
      </c>
      <c r="C19" s="80"/>
      <c r="D19" s="80"/>
      <c r="E19" s="80"/>
      <c r="F19" s="80"/>
      <c r="G19" s="80"/>
      <c r="H19" s="80"/>
      <c r="J19" s="1"/>
      <c r="K19" s="80" t="s">
        <v>0</v>
      </c>
      <c r="L19" s="80"/>
      <c r="M19" s="80"/>
      <c r="N19" s="80"/>
      <c r="O19" s="80"/>
      <c r="P19" s="80"/>
      <c r="Q19" s="8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81" t="str">
        <f>C3</f>
        <v>Thembeni Mazamisa</v>
      </c>
      <c r="D21" s="81"/>
      <c r="E21" s="1"/>
      <c r="F21" s="4"/>
      <c r="G21" s="82"/>
      <c r="H21" s="82"/>
      <c r="J21" s="1"/>
      <c r="K21" s="3" t="s">
        <v>1</v>
      </c>
      <c r="L21" s="81" t="str">
        <f>C3</f>
        <v>Thembeni Mazamisa</v>
      </c>
      <c r="M21" s="81"/>
      <c r="N21" s="1"/>
      <c r="O21" s="4"/>
      <c r="P21" s="82"/>
      <c r="Q21" s="82"/>
    </row>
    <row r="22" spans="1:17" ht="15.75" thickBot="1">
      <c r="A22" s="1"/>
      <c r="B22" s="5" t="s">
        <v>2</v>
      </c>
      <c r="C22" s="83">
        <f>C4+7</f>
        <v>45758</v>
      </c>
      <c r="D22" s="83"/>
      <c r="E22" s="1"/>
      <c r="F22" s="1"/>
      <c r="G22" s="1"/>
      <c r="H22" s="1"/>
      <c r="J22" s="1"/>
      <c r="K22" s="5" t="s">
        <v>2</v>
      </c>
      <c r="L22" s="83">
        <f>L4+7</f>
        <v>45772</v>
      </c>
      <c r="M22" s="8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77"/>
      <c r="E33" s="77"/>
      <c r="F33" s="77"/>
      <c r="G33" s="77"/>
      <c r="H33" s="6"/>
      <c r="J33" s="1"/>
      <c r="K33" s="1"/>
      <c r="L33" s="1"/>
      <c r="M33" s="77"/>
      <c r="N33" s="77"/>
      <c r="O33" s="77"/>
      <c r="P33" s="77"/>
      <c r="Q33" s="6"/>
    </row>
    <row r="34" spans="1:17">
      <c r="A34" s="1"/>
      <c r="B34" s="1"/>
      <c r="C34" s="1"/>
      <c r="D34" s="78" t="s">
        <v>10</v>
      </c>
      <c r="E34" s="79"/>
      <c r="F34" s="79"/>
      <c r="G34" s="79"/>
      <c r="H34" s="13" t="s">
        <v>29</v>
      </c>
      <c r="J34" s="1"/>
      <c r="K34" s="1"/>
      <c r="L34" s="1"/>
      <c r="M34" s="78" t="s">
        <v>10</v>
      </c>
      <c r="N34" s="79"/>
      <c r="O34" s="79"/>
      <c r="P34" s="7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80" t="s">
        <v>0</v>
      </c>
      <c r="C1" s="80"/>
      <c r="D1" s="80"/>
      <c r="E1" s="80"/>
      <c r="F1" s="80"/>
      <c r="G1" s="80"/>
      <c r="H1" s="8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81" t="s">
        <v>14</v>
      </c>
      <c r="D3" s="81"/>
      <c r="E3" s="1"/>
      <c r="F3" s="4"/>
      <c r="G3" s="82"/>
      <c r="H3" s="8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83">
        <v>45779</v>
      </c>
      <c r="D4" s="8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77"/>
      <c r="E16" s="77"/>
      <c r="F16" s="77"/>
      <c r="G16" s="77"/>
      <c r="H16" s="6"/>
      <c r="K16" s="1"/>
      <c r="L16" s="1"/>
      <c r="M16" s="1"/>
      <c r="N16" s="77"/>
      <c r="O16" s="77"/>
      <c r="P16" s="77"/>
      <c r="Q16" s="77"/>
      <c r="R16" s="25"/>
    </row>
    <row r="17" spans="1:18" ht="14.25" customHeight="1">
      <c r="A17" s="1"/>
      <c r="B17" s="1"/>
      <c r="C17" s="1"/>
      <c r="D17" s="91" t="s">
        <v>21</v>
      </c>
      <c r="E17" s="79"/>
      <c r="F17" s="79"/>
      <c r="G17" s="79"/>
      <c r="H17" s="13" t="s">
        <v>20</v>
      </c>
      <c r="K17" s="1"/>
      <c r="L17" s="1"/>
      <c r="M17" s="1"/>
      <c r="N17" s="91" t="s">
        <v>21</v>
      </c>
      <c r="O17" s="79"/>
      <c r="P17" s="79"/>
      <c r="Q17" s="7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80" t="s">
        <v>0</v>
      </c>
      <c r="C24" s="80"/>
      <c r="D24" s="80"/>
      <c r="E24" s="80"/>
      <c r="F24" s="80"/>
      <c r="G24" s="80"/>
      <c r="H24" s="8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81" t="s">
        <v>14</v>
      </c>
      <c r="D26" s="81"/>
      <c r="E26" s="1"/>
      <c r="F26" s="4"/>
      <c r="G26" s="82"/>
      <c r="H26" s="8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83">
        <v>45786</v>
      </c>
      <c r="D27" s="8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77"/>
      <c r="E39" s="77"/>
      <c r="F39" s="77"/>
      <c r="G39" s="77"/>
      <c r="H39" s="16"/>
      <c r="K39" s="1"/>
      <c r="L39" s="1"/>
      <c r="M39" s="1"/>
      <c r="N39" s="77"/>
      <c r="O39" s="77"/>
      <c r="P39" s="77"/>
      <c r="Q39" s="77"/>
      <c r="R39" s="30"/>
    </row>
    <row r="40" spans="1:18">
      <c r="A40" s="1"/>
      <c r="B40" s="1"/>
      <c r="C40" s="1"/>
      <c r="D40" s="91" t="s">
        <v>21</v>
      </c>
      <c r="E40" s="79"/>
      <c r="F40" s="79"/>
      <c r="G40" s="79"/>
      <c r="H40" s="15" t="s">
        <v>37</v>
      </c>
      <c r="K40" s="1"/>
      <c r="L40" s="1"/>
      <c r="M40" s="1"/>
      <c r="N40" s="91" t="s">
        <v>21</v>
      </c>
      <c r="O40" s="79"/>
      <c r="P40" s="79"/>
      <c r="Q40" s="7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77"/>
      <c r="F61" s="77"/>
      <c r="G61" s="77"/>
      <c r="H61" s="77"/>
      <c r="I61" s="36"/>
    </row>
    <row r="62" spans="2:9">
      <c r="B62" s="1"/>
      <c r="C62" s="1"/>
      <c r="D62" s="1"/>
      <c r="E62" s="91" t="s">
        <v>21</v>
      </c>
      <c r="F62" s="79"/>
      <c r="G62" s="79"/>
      <c r="H62" s="7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4" workbookViewId="0">
      <selection activeCell="L55" sqref="L55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77" t="s">
        <v>51</v>
      </c>
      <c r="F17" s="77"/>
      <c r="G17" s="77"/>
      <c r="H17" s="77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92">
        <f>SUBTOTAL(109,'June 25'!$E$8:$E$9)</f>
        <v>0</v>
      </c>
      <c r="F18" s="93"/>
      <c r="G18" s="93"/>
      <c r="H18" s="93"/>
      <c r="I18" s="32" t="s">
        <v>49</v>
      </c>
      <c r="L18" s="1"/>
      <c r="M18" s="1"/>
      <c r="N18" s="1"/>
      <c r="O18" s="77" t="s">
        <v>51</v>
      </c>
      <c r="P18" s="77"/>
      <c r="Q18" s="77"/>
      <c r="R18" s="77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92">
        <f>SUBTOTAL(109,'June 25'!$E$8:$E$9)</f>
        <v>0</v>
      </c>
      <c r="P19" s="93"/>
      <c r="Q19" s="93"/>
      <c r="R19" s="9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77" t="s">
        <v>51</v>
      </c>
      <c r="G39" s="77"/>
      <c r="H39" s="77"/>
      <c r="I39" s="77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92">
        <f>SUBTOTAL(109,'June 25'!$E$8:$E$9)</f>
        <v>0</v>
      </c>
      <c r="G40" s="93"/>
      <c r="H40" s="93"/>
      <c r="I40" s="9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77" t="s">
        <v>51</v>
      </c>
      <c r="Q43" s="77"/>
      <c r="R43" s="77"/>
      <c r="S43" s="77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92">
        <f>SUBTOTAL(109,'June 25'!$E$8:$E$9)</f>
        <v>0</v>
      </c>
      <c r="Q44" s="93"/>
      <c r="R44" s="93"/>
      <c r="S44" s="93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45798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45799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45800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45801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45802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45803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77" t="s">
        <v>51</v>
      </c>
      <c r="F59" s="77"/>
      <c r="G59" s="77"/>
      <c r="H59" s="77"/>
      <c r="I59" s="56"/>
    </row>
    <row r="60" spans="2:9">
      <c r="B60" s="1"/>
      <c r="C60" s="1"/>
      <c r="D60" s="1"/>
      <c r="E60" s="92">
        <f>SUBTOTAL(109,'June 25'!$E$8:$E$9)</f>
        <v>0</v>
      </c>
      <c r="F60" s="93"/>
      <c r="G60" s="93"/>
      <c r="H60" s="93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37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77" t="s">
        <v>51</v>
      </c>
      <c r="F17" s="77"/>
      <c r="G17" s="77"/>
      <c r="H17" s="77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92">
        <f>SUBTOTAL(109,'June 25'!$E$8:$E$9)</f>
        <v>0</v>
      </c>
      <c r="F18" s="93"/>
      <c r="G18" s="93"/>
      <c r="H18" s="93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77" t="s">
        <v>51</v>
      </c>
      <c r="R19" s="77"/>
      <c r="S19" s="77"/>
      <c r="T19" s="77"/>
      <c r="U19" s="61"/>
    </row>
    <row r="20" spans="2:21">
      <c r="N20" s="1"/>
      <c r="O20" s="1"/>
      <c r="P20" s="1"/>
      <c r="Q20" s="92">
        <f>SUBTOTAL(109,'June 25'!$E$8:$E$9)</f>
        <v>0</v>
      </c>
      <c r="R20" s="93"/>
      <c r="S20" s="93"/>
      <c r="T20" s="93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77" t="s">
        <v>51</v>
      </c>
      <c r="F40" s="77"/>
      <c r="G40" s="77"/>
      <c r="H40" s="77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92">
        <f>SUBTOTAL(109,'June 25'!$E$8:$E$9)</f>
        <v>0</v>
      </c>
      <c r="F41" s="93"/>
      <c r="G41" s="93"/>
      <c r="H41" s="93"/>
      <c r="I41" s="52" t="s">
        <v>68</v>
      </c>
      <c r="N41" s="1"/>
      <c r="O41" s="1"/>
      <c r="P41" s="1"/>
      <c r="Q41" s="77" t="s">
        <v>51</v>
      </c>
      <c r="R41" s="77"/>
      <c r="S41" s="77"/>
      <c r="T41" s="77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92">
        <f>SUBTOTAL(109,'June 25'!$E$8:$E$9)</f>
        <v>0</v>
      </c>
      <c r="R42" s="93"/>
      <c r="S42" s="93"/>
      <c r="T42" s="93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77" t="s">
        <v>51</v>
      </c>
      <c r="G60" s="77"/>
      <c r="H60" s="77"/>
      <c r="I60" s="77"/>
      <c r="J60" s="66"/>
    </row>
    <row r="61" spans="3:10">
      <c r="C61" s="1"/>
      <c r="D61" s="1"/>
      <c r="E61" s="1"/>
      <c r="F61" s="92">
        <f>SUBTOTAL(109,'June 25'!$E$8:$E$9)</f>
        <v>0</v>
      </c>
      <c r="G61" s="93"/>
      <c r="H61" s="93"/>
      <c r="I61" s="93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T40"/>
  <sheetViews>
    <sheetView tabSelected="1" topLeftCell="A26" workbookViewId="0">
      <selection activeCell="L40" sqref="L40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43.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 ht="15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 ht="15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45843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45850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30">
      <c r="B13" s="1"/>
      <c r="C13" s="1" t="s">
        <v>65</v>
      </c>
      <c r="D13" s="8">
        <v>45844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45851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45845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45852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0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0" ht="15" thickTop="1">
      <c r="B18" s="1"/>
      <c r="C18" s="1"/>
      <c r="D18" s="1"/>
      <c r="E18" s="77" t="s">
        <v>51</v>
      </c>
      <c r="F18" s="77"/>
      <c r="G18" s="77"/>
      <c r="H18" s="77"/>
      <c r="I18" s="71"/>
      <c r="M18" s="1"/>
      <c r="N18" s="1"/>
      <c r="O18" s="1"/>
      <c r="P18" s="77" t="s">
        <v>51</v>
      </c>
      <c r="Q18" s="77"/>
      <c r="R18" s="77"/>
      <c r="S18" s="77"/>
      <c r="T18" s="76"/>
    </row>
    <row r="19" spans="2:20">
      <c r="B19" s="1"/>
      <c r="C19" s="1"/>
      <c r="D19" s="1"/>
      <c r="E19" s="92">
        <f>SUBTOTAL(109,'June 25'!$E$8:$E$9)</f>
        <v>0</v>
      </c>
      <c r="F19" s="93"/>
      <c r="G19" s="93"/>
      <c r="H19" s="93"/>
      <c r="I19" s="67" t="s">
        <v>72</v>
      </c>
      <c r="M19" s="1"/>
      <c r="N19" s="1"/>
      <c r="O19" s="1"/>
      <c r="P19" s="92">
        <f>SUBTOTAL(109,'June 25'!$E$8:$E$9)</f>
        <v>0</v>
      </c>
      <c r="Q19" s="93"/>
      <c r="R19" s="93"/>
      <c r="S19" s="93"/>
      <c r="T19" s="72" t="s">
        <v>75</v>
      </c>
    </row>
    <row r="20" spans="2:20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0" ht="24" thickBot="1">
      <c r="C23" s="1"/>
      <c r="D23" s="73" t="s">
        <v>0</v>
      </c>
      <c r="E23" s="73"/>
      <c r="F23" s="73"/>
      <c r="G23" s="73"/>
      <c r="H23" s="73"/>
      <c r="I23" s="73"/>
      <c r="J23" s="73"/>
    </row>
    <row r="24" spans="2:20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</row>
    <row r="25" spans="2:20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</row>
    <row r="26" spans="2:20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</row>
    <row r="27" spans="2:20">
      <c r="C27" s="1"/>
      <c r="D27" s="1"/>
      <c r="E27" s="1"/>
      <c r="F27" s="1"/>
      <c r="G27" s="1"/>
      <c r="H27" s="1"/>
      <c r="I27" s="1"/>
      <c r="J27" s="1"/>
    </row>
    <row r="28" spans="2:20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</row>
    <row r="29" spans="2:20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</row>
    <row r="30" spans="2:20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</row>
    <row r="31" spans="2:20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</row>
    <row r="32" spans="2:20">
      <c r="C32" s="1"/>
      <c r="D32" s="1" t="s">
        <v>64</v>
      </c>
      <c r="E32" s="8">
        <v>45857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</row>
    <row r="33" spans="3:10" ht="28.5">
      <c r="C33" s="1"/>
      <c r="D33" s="1" t="s">
        <v>65</v>
      </c>
      <c r="E33" s="8">
        <v>45858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</row>
    <row r="34" spans="3:10">
      <c r="C34" s="1"/>
      <c r="D34" s="1" t="s">
        <v>58</v>
      </c>
      <c r="E34" s="8">
        <v>45859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</row>
    <row r="35" spans="3:10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</row>
    <row r="36" spans="3:10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</row>
    <row r="37" spans="3:10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</row>
    <row r="38" spans="3:10" ht="15" thickTop="1">
      <c r="C38" s="1"/>
      <c r="D38" s="1"/>
      <c r="E38" s="1"/>
      <c r="F38" s="77" t="s">
        <v>51</v>
      </c>
      <c r="G38" s="77"/>
      <c r="H38" s="77"/>
      <c r="I38" s="77"/>
      <c r="J38" s="76"/>
    </row>
    <row r="39" spans="3:10">
      <c r="C39" s="1"/>
      <c r="D39" s="1"/>
      <c r="E39" s="1"/>
      <c r="F39" s="92">
        <f>SUBTOTAL(109,'June 25'!$E$8:$E$9)</f>
        <v>0</v>
      </c>
      <c r="G39" s="93"/>
      <c r="H39" s="93"/>
      <c r="I39" s="93"/>
      <c r="J39" s="72" t="s">
        <v>76</v>
      </c>
    </row>
    <row r="40" spans="3:10">
      <c r="D40" s="1"/>
      <c r="E40" s="1"/>
      <c r="F40" s="1"/>
      <c r="G40" s="1"/>
      <c r="H40" s="1"/>
      <c r="I40" s="1"/>
      <c r="J40" s="1"/>
    </row>
  </sheetData>
  <mergeCells count="6">
    <mergeCell ref="E18:H18"/>
    <mergeCell ref="E19:H19"/>
    <mergeCell ref="P18:S18"/>
    <mergeCell ref="P19:S19"/>
    <mergeCell ref="F39:I39"/>
    <mergeCell ref="F38:I38"/>
  </mergeCells>
  <dataValidations count="19">
    <dataValidation allowBlank="1" showInputMessage="1" showErrorMessage="1" prompt="Weekdays are automatically updated in this column under this heading" sqref="C8 N8 D28"/>
    <dataValidation allowBlank="1" showInputMessage="1" showErrorMessage="1" prompt="Enter Week ending date in this cell" sqref="D6 O6 E26"/>
    <dataValidation allowBlank="1" showInputMessage="1" showErrorMessage="1" prompt="Enter Week ending date in cell at right" sqref="C6 N6 D26"/>
    <dataValidation allowBlank="1" showInputMessage="1" showErrorMessage="1" prompt="Enter Date in this cell" sqref="I18 T18 J38"/>
    <dataValidation allowBlank="1" showInputMessage="1" showErrorMessage="1" prompt="Enter Employee signature in this cell" sqref="E18:H18 P18:S18 F38:I38"/>
    <dataValidation allowBlank="1" showInputMessage="1" showErrorMessage="1" prompt="Total hours for the entire period are automatically calculated in cells at right" sqref="D17 O17 E37"/>
    <dataValidation allowBlank="1" showInputMessage="1" showErrorMessage="1" prompt="Total Hours for each weekday are automatically calculated in this column under this heading" sqref="I8 T8 J28"/>
    <dataValidation allowBlank="1" showInputMessage="1" showErrorMessage="1" prompt="Enter Vacation hours in this column under this heading" sqref="H8 S8 I28"/>
    <dataValidation allowBlank="1" showInputMessage="1" showErrorMessage="1" prompt="Enter Sick hours in this column under this heading" sqref="G8 R8 H28"/>
    <dataValidation allowBlank="1" showInputMessage="1" showErrorMessage="1" prompt="Enter Overtime Hours in this column under this heading" sqref="F8 Q8 G28"/>
    <dataValidation allowBlank="1" showInputMessage="1" showErrorMessage="1" prompt="Date is automatically updated in this column under this heading based on Week ending date in cell C5" sqref="D8 O8 E28"/>
    <dataValidation allowBlank="1" showInputMessage="1" showErrorMessage="1" prompt="Enter Regular Hours in this column under this heading" sqref="E8 P8 F28"/>
    <dataValidation allowBlank="1" showInputMessage="1" showErrorMessage="1" prompt="Enter Employee phone number in this cell" sqref="H5:I5 S5:T5 I25:J25"/>
    <dataValidation allowBlank="1" showInputMessage="1" showErrorMessage="1" prompt="Enter Employee phone number in cell at right" sqref="G5 R5 H25"/>
    <dataValidation allowBlank="1" showInputMessage="1" showErrorMessage="1" prompt="Enter Employee name in this cell" sqref="D5:E5 O5:P5 E25:F25"/>
    <dataValidation allowBlank="1" showInputMessage="1" showErrorMessage="1" prompt="Enter Employee name in cell at right" sqref="C5 N5 D25"/>
    <dataValidation allowBlank="1" showInputMessage="1" showErrorMessage="1" prompt="Enter Company Name in this cell. Enter employee details in cells below and Week ending date in cell C5" sqref="C4 N4 D24"/>
    <dataValidation allowBlank="1" showInputMessage="1" showErrorMessage="1" prompt="Title of this worksheet is in this cell" sqref="C3:I3 N3:T3 D23:J23"/>
    <dataValidation allowBlank="1" showInputMessage="1" showErrorMessage="1" prompt="Create a Weekly Time Sheet in this worksheet. Total Hours and Total Pay are automatically calculated at end of TimeSheet table" sqref="B3 M3 C23"/>
  </dataValidations>
  <pageMargins left="0.7" right="0.7" top="0.75" bottom="0.75" header="0.3" footer="0.3"/>
  <drawing r:id="rId1"/>
  <legacy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Feb 25</vt:lpstr>
      <vt:lpstr>March 25</vt:lpstr>
      <vt:lpstr>April 25</vt:lpstr>
      <vt:lpstr>May 25</vt:lpstr>
      <vt:lpstr>June 25</vt:lpstr>
      <vt:lpstr>July 2025</vt:lpstr>
      <vt:lpstr>August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2025-08-25T05:48:35Z</dcterms:modified>
</cp:coreProperties>
</file>