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3"/>
  </bookViews>
  <sheets>
    <sheet name=" Feb 25" sheetId="1" r:id="rId1"/>
    <sheet name="March 25" sheetId="2" r:id="rId2"/>
    <sheet name="April 25" sheetId="3" r:id="rId3"/>
    <sheet name="May 25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H14" i="1" s="1"/>
  <c r="A2" i="1" s="1"/>
  <c r="A2" i="2" s="1"/>
  <c r="A2" i="3" s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H32" i="3" s="1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H14" i="2" s="1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A2" i="6" l="1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B29" i="1" l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<sst xmlns="http://schemas.openxmlformats.org/spreadsheetml/2006/main" count="182" uniqueCount="21">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</sst>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3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2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20"/>
      <tableStyleElement type="headerRow" dxfId="19"/>
      <tableStyleElement type="firstColumn" dxfId="18"/>
      <tableStyleElement type="lastColumn" dxfId="17"/>
    </tableStyle>
    <tableStyle name="Weekly time sheet 2" pivot="0" count="4">
      <tableStyleElement type="wholeTable" dxfId="16"/>
      <tableStyleElement type="header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0</xdr:row>
      <xdr:rowOff>306667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18</xdr:row>
      <xdr:rowOff>297509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D7" sqref="D7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20.25" thickBot="1">
      <c r="A2" s="14">
        <f>H14+H32+Q14+Q32</f>
        <v>0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22" t="s">
        <v>14</v>
      </c>
      <c r="D3" s="23"/>
      <c r="E3" s="1"/>
      <c r="F3" s="4"/>
      <c r="G3" s="20"/>
      <c r="H3" s="20"/>
      <c r="J3" s="1"/>
      <c r="K3" s="3" t="s">
        <v>1</v>
      </c>
      <c r="L3" s="19" t="str">
        <f>C3</f>
        <v>Thembeni Mazamisa</v>
      </c>
      <c r="M3" s="19"/>
      <c r="N3" s="1"/>
      <c r="O3" s="4"/>
      <c r="P3" s="20"/>
      <c r="Q3" s="20"/>
    </row>
    <row r="4" spans="1:17" ht="15.75" thickBot="1">
      <c r="A4" s="1"/>
      <c r="B4" s="5" t="s">
        <v>2</v>
      </c>
      <c r="C4" s="24">
        <v>45695</v>
      </c>
      <c r="D4" s="24"/>
      <c r="E4" s="1"/>
      <c r="F4" s="1"/>
      <c r="G4" s="1"/>
      <c r="H4" s="1"/>
      <c r="J4" s="1"/>
      <c r="K4" s="5" t="s">
        <v>2</v>
      </c>
      <c r="L4" s="21">
        <v>45709</v>
      </c>
      <c r="M4" s="2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25"/>
      <c r="E15" s="26"/>
      <c r="F15" s="26"/>
      <c r="G15" s="27"/>
      <c r="H15" s="6"/>
      <c r="J15" s="1"/>
      <c r="K15" s="1"/>
      <c r="L15" s="1"/>
      <c r="M15" s="15"/>
      <c r="N15" s="15"/>
      <c r="O15" s="15"/>
      <c r="P15" s="15"/>
      <c r="Q15" s="6"/>
    </row>
    <row r="16" spans="1:17">
      <c r="A16" s="1"/>
      <c r="B16" s="1"/>
      <c r="C16" s="1"/>
      <c r="D16" s="28" t="s">
        <v>10</v>
      </c>
      <c r="E16" s="28"/>
      <c r="F16" s="28"/>
      <c r="G16" s="28"/>
      <c r="H16" s="13" t="s">
        <v>4</v>
      </c>
      <c r="J16" s="1"/>
      <c r="K16" s="1"/>
      <c r="L16" s="1"/>
      <c r="M16" s="16" t="s">
        <v>10</v>
      </c>
      <c r="N16" s="17"/>
      <c r="O16" s="17"/>
      <c r="P16" s="17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22" t="str">
        <f>C3</f>
        <v>Thembeni Mazamisa</v>
      </c>
      <c r="D21" s="23"/>
      <c r="E21" s="1"/>
      <c r="F21" s="4"/>
      <c r="G21" s="20"/>
      <c r="H21" s="20"/>
      <c r="J21" s="1"/>
      <c r="K21" s="3" t="s">
        <v>1</v>
      </c>
      <c r="L21" s="19" t="str">
        <f>C3</f>
        <v>Thembeni Mazamisa</v>
      </c>
      <c r="M21" s="19"/>
      <c r="N21" s="1"/>
      <c r="O21" s="4"/>
      <c r="P21" s="20"/>
      <c r="Q21" s="20"/>
    </row>
    <row r="22" spans="1:17" ht="15.75" thickBot="1">
      <c r="A22" s="1"/>
      <c r="B22" s="5" t="s">
        <v>2</v>
      </c>
      <c r="C22" s="24">
        <v>45702</v>
      </c>
      <c r="D22" s="24"/>
      <c r="E22" s="1"/>
      <c r="F22" s="1"/>
      <c r="G22" s="1"/>
      <c r="H22" s="1"/>
      <c r="J22" s="1"/>
      <c r="K22" s="5" t="s">
        <v>2</v>
      </c>
      <c r="L22" s="21">
        <v>45716</v>
      </c>
      <c r="M22" s="2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>
      <c r="A34" s="1"/>
      <c r="B34" s="1"/>
      <c r="C34" s="1"/>
      <c r="D34" s="16" t="s">
        <v>10</v>
      </c>
      <c r="E34" s="17"/>
      <c r="F34" s="17"/>
      <c r="G34" s="17"/>
      <c r="H34" s="13" t="s">
        <v>4</v>
      </c>
      <c r="J34" s="1"/>
      <c r="K34" s="1"/>
      <c r="L34" s="1"/>
      <c r="M34" s="16" t="s">
        <v>10</v>
      </c>
      <c r="N34" s="17"/>
      <c r="O34" s="17"/>
      <c r="P34" s="17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C3" sqref="C3:D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20.25" thickBot="1">
      <c r="A2" s="14">
        <f>' Feb 25'!A2+'March 25'!H14+'March 25'!H32+'March 25'!Q14+'March 25'!Q32</f>
        <v>0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9" t="s">
        <v>14</v>
      </c>
      <c r="D3" s="19"/>
      <c r="E3" s="1"/>
      <c r="F3" s="4"/>
      <c r="G3" s="20"/>
      <c r="H3" s="20"/>
      <c r="J3" s="1"/>
      <c r="K3" s="3" t="s">
        <v>1</v>
      </c>
      <c r="L3" s="19" t="str">
        <f>C3</f>
        <v>Thembeni Mazamisa</v>
      </c>
      <c r="M3" s="19"/>
      <c r="N3" s="1"/>
      <c r="O3" s="4"/>
      <c r="P3" s="20"/>
      <c r="Q3" s="20"/>
    </row>
    <row r="4" spans="1:17" ht="15.75" thickBot="1">
      <c r="A4" s="1"/>
      <c r="B4" s="5" t="s">
        <v>2</v>
      </c>
      <c r="C4" s="21">
        <v>45723</v>
      </c>
      <c r="D4" s="21"/>
      <c r="E4" s="1"/>
      <c r="F4" s="1"/>
      <c r="G4" s="1"/>
      <c r="H4" s="1"/>
      <c r="J4" s="1"/>
      <c r="K4" s="5" t="s">
        <v>2</v>
      </c>
      <c r="L4" s="21">
        <f>C22+7</f>
        <v>45737</v>
      </c>
      <c r="M4" s="2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5"/>
      <c r="E15" s="15"/>
      <c r="F15" s="15"/>
      <c r="G15" s="15"/>
      <c r="H15" s="6"/>
      <c r="J15" s="1"/>
      <c r="K15" s="1"/>
      <c r="L15" s="1"/>
      <c r="M15" s="15"/>
      <c r="N15" s="15"/>
      <c r="O15" s="15"/>
      <c r="P15" s="15"/>
      <c r="Q15" s="6"/>
    </row>
    <row r="16" spans="1:17">
      <c r="A16" s="1"/>
      <c r="B16" s="1"/>
      <c r="C16" s="1"/>
      <c r="D16" s="16" t="s">
        <v>10</v>
      </c>
      <c r="E16" s="17"/>
      <c r="F16" s="17"/>
      <c r="G16" s="17"/>
      <c r="H16" s="13" t="s">
        <v>4</v>
      </c>
      <c r="J16" s="1"/>
      <c r="K16" s="1"/>
      <c r="L16" s="1"/>
      <c r="M16" s="16" t="s">
        <v>10</v>
      </c>
      <c r="N16" s="17"/>
      <c r="O16" s="17"/>
      <c r="P16" s="17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9" t="str">
        <f>C3</f>
        <v>Thembeni Mazamisa</v>
      </c>
      <c r="D21" s="19"/>
      <c r="E21" s="1"/>
      <c r="F21" s="4"/>
      <c r="G21" s="20"/>
      <c r="H21" s="20"/>
      <c r="J21" s="1"/>
      <c r="K21" s="3" t="s">
        <v>1</v>
      </c>
      <c r="L21" s="19" t="str">
        <f>L3</f>
        <v>Thembeni Mazamisa</v>
      </c>
      <c r="M21" s="19"/>
      <c r="N21" s="1"/>
      <c r="O21" s="4"/>
      <c r="P21" s="20"/>
      <c r="Q21" s="20"/>
    </row>
    <row r="22" spans="1:17" ht="15.75" thickBot="1">
      <c r="A22" s="1"/>
      <c r="B22" s="5" t="s">
        <v>2</v>
      </c>
      <c r="C22" s="21">
        <f>C4+7</f>
        <v>45730</v>
      </c>
      <c r="D22" s="21"/>
      <c r="E22" s="1"/>
      <c r="F22" s="1"/>
      <c r="G22" s="1"/>
      <c r="H22" s="1"/>
      <c r="J22" s="1"/>
      <c r="K22" s="5" t="s">
        <v>2</v>
      </c>
      <c r="L22" s="21">
        <f>L4+7</f>
        <v>45744</v>
      </c>
      <c r="M22" s="2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>
      <c r="A34" s="1"/>
      <c r="B34" s="1"/>
      <c r="C34" s="1"/>
      <c r="D34" s="16" t="s">
        <v>10</v>
      </c>
      <c r="E34" s="17"/>
      <c r="F34" s="17"/>
      <c r="G34" s="17"/>
      <c r="H34" s="13" t="s">
        <v>4</v>
      </c>
      <c r="J34" s="1"/>
      <c r="K34" s="1"/>
      <c r="L34" s="1"/>
      <c r="M34" s="16" t="s">
        <v>10</v>
      </c>
      <c r="N34" s="17"/>
      <c r="O34" s="17"/>
      <c r="P34" s="17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C3" sqref="C3:D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20.25" thickBot="1">
      <c r="A2" s="14">
        <f>'March 25'!A2+'March 25'!H14+'March 25'!H32+'March 25'!Q14+'March 25'!Q32</f>
        <v>0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19" t="s">
        <v>14</v>
      </c>
      <c r="D3" s="19"/>
      <c r="E3" s="1"/>
      <c r="F3" s="4"/>
      <c r="G3" s="20"/>
      <c r="H3" s="20"/>
      <c r="J3" s="1"/>
      <c r="K3" s="3" t="s">
        <v>1</v>
      </c>
      <c r="L3" s="19" t="str">
        <f>C3</f>
        <v>Thembeni Mazamisa</v>
      </c>
      <c r="M3" s="19"/>
      <c r="N3" s="1"/>
      <c r="O3" s="4"/>
      <c r="P3" s="20"/>
      <c r="Q3" s="20"/>
    </row>
    <row r="4" spans="1:17" ht="15.75" thickBot="1">
      <c r="A4" s="1"/>
      <c r="B4" s="5" t="s">
        <v>2</v>
      </c>
      <c r="C4" s="21">
        <v>45751</v>
      </c>
      <c r="D4" s="21"/>
      <c r="E4" s="1"/>
      <c r="F4" s="1"/>
      <c r="G4" s="1"/>
      <c r="H4" s="1"/>
      <c r="J4" s="1"/>
      <c r="K4" s="5" t="s">
        <v>2</v>
      </c>
      <c r="L4" s="21">
        <f>C22+7</f>
        <v>45765</v>
      </c>
      <c r="M4" s="2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5"/>
      <c r="E15" s="15"/>
      <c r="F15" s="15"/>
      <c r="G15" s="15"/>
      <c r="H15" s="6"/>
      <c r="J15" s="1"/>
      <c r="K15" s="1"/>
      <c r="L15" s="1"/>
      <c r="M15" s="15"/>
      <c r="N15" s="15"/>
      <c r="O15" s="15"/>
      <c r="P15" s="15"/>
      <c r="Q15" s="6"/>
    </row>
    <row r="16" spans="1:17">
      <c r="A16" s="1"/>
      <c r="B16" s="1"/>
      <c r="C16" s="1"/>
      <c r="D16" s="16" t="s">
        <v>10</v>
      </c>
      <c r="E16" s="17"/>
      <c r="F16" s="17"/>
      <c r="G16" s="17"/>
      <c r="H16" s="13" t="s">
        <v>4</v>
      </c>
      <c r="J16" s="1"/>
      <c r="K16" s="1"/>
      <c r="L16" s="1"/>
      <c r="M16" s="16" t="s">
        <v>10</v>
      </c>
      <c r="N16" s="17"/>
      <c r="O16" s="17"/>
      <c r="P16" s="17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9" t="str">
        <f>C3</f>
        <v>Thembeni Mazamisa</v>
      </c>
      <c r="D21" s="19"/>
      <c r="E21" s="1"/>
      <c r="F21" s="4"/>
      <c r="G21" s="20"/>
      <c r="H21" s="20"/>
      <c r="J21" s="1"/>
      <c r="K21" s="3" t="s">
        <v>1</v>
      </c>
      <c r="L21" s="19" t="str">
        <f>C3</f>
        <v>Thembeni Mazamisa</v>
      </c>
      <c r="M21" s="19"/>
      <c r="N21" s="1"/>
      <c r="O21" s="4"/>
      <c r="P21" s="20"/>
      <c r="Q21" s="20"/>
    </row>
    <row r="22" spans="1:17" ht="15.75" thickBot="1">
      <c r="A22" s="1"/>
      <c r="B22" s="5" t="s">
        <v>2</v>
      </c>
      <c r="C22" s="21">
        <f>C4+7</f>
        <v>45758</v>
      </c>
      <c r="D22" s="21"/>
      <c r="E22" s="1"/>
      <c r="F22" s="1"/>
      <c r="G22" s="1"/>
      <c r="H22" s="1"/>
      <c r="J22" s="1"/>
      <c r="K22" s="5" t="s">
        <v>2</v>
      </c>
      <c r="L22" s="21">
        <f>L4+7</f>
        <v>45772</v>
      </c>
      <c r="M22" s="2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>
      <c r="A34" s="1"/>
      <c r="B34" s="1"/>
      <c r="C34" s="1"/>
      <c r="D34" s="16" t="s">
        <v>10</v>
      </c>
      <c r="E34" s="17"/>
      <c r="F34" s="17"/>
      <c r="G34" s="17"/>
      <c r="H34" s="13" t="s">
        <v>4</v>
      </c>
      <c r="J34" s="1"/>
      <c r="K34" s="1"/>
      <c r="L34" s="1"/>
      <c r="M34" s="16" t="s">
        <v>10</v>
      </c>
      <c r="N34" s="17"/>
      <c r="O34" s="17"/>
      <c r="P34" s="17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17" sqref="D17:G17"/>
    </sheetView>
  </sheetViews>
  <sheetFormatPr defaultColWidth="11" defaultRowHeight="14.25"/>
  <cols>
    <col min="2" max="8" width="15.75" customWidth="1"/>
  </cols>
  <sheetData>
    <row r="1" spans="1:8" ht="24" thickBot="1">
      <c r="A1" s="1"/>
      <c r="B1" s="18" t="s">
        <v>0</v>
      </c>
      <c r="C1" s="18"/>
      <c r="D1" s="18"/>
      <c r="E1" s="18"/>
      <c r="F1" s="18"/>
      <c r="G1" s="18"/>
      <c r="H1" s="18"/>
    </row>
    <row r="2" spans="1:8" ht="20.25" thickBot="1">
      <c r="A2" s="14">
        <f>'April 25'!A2+'May 25'!H15</f>
        <v>43</v>
      </c>
      <c r="B2" s="2" t="str">
        <f>' Feb 25'!B2</f>
        <v>NICOSA</v>
      </c>
      <c r="C2" s="1"/>
      <c r="D2" s="1"/>
      <c r="E2" s="1"/>
      <c r="F2" s="1"/>
      <c r="G2" s="1"/>
      <c r="H2" s="1"/>
    </row>
    <row r="3" spans="1:8" ht="15" thickBot="1">
      <c r="A3" s="1"/>
      <c r="B3" s="3" t="s">
        <v>1</v>
      </c>
      <c r="C3" s="19" t="s">
        <v>14</v>
      </c>
      <c r="D3" s="19"/>
      <c r="E3" s="1"/>
      <c r="F3" s="4"/>
      <c r="G3" s="20"/>
      <c r="H3" s="20"/>
    </row>
    <row r="4" spans="1:8" ht="15.75" thickBot="1">
      <c r="A4" s="1"/>
      <c r="B4" s="5" t="s">
        <v>2</v>
      </c>
      <c r="C4" s="21">
        <v>45779</v>
      </c>
      <c r="D4" s="2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</row>
    <row r="8" spans="1:8" ht="20.100000000000001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9" t="s">
        <v>15</v>
      </c>
      <c r="G8" s="10" t="s">
        <v>16</v>
      </c>
      <c r="H8" s="9">
        <v>10</v>
      </c>
    </row>
    <row r="9" spans="1:8" ht="20.100000000000001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</row>
    <row r="10" spans="1: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</row>
    <row r="11" spans="1: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</row>
    <row r="12" spans="1: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8:H14" si="0">SUBTOTAL(109,H11)</f>
        <v>8</v>
      </c>
    </row>
    <row r="13" spans="1: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29" t="s">
        <v>19</v>
      </c>
      <c r="H13" s="29">
        <v>5</v>
      </c>
    </row>
    <row r="14" spans="1: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31"/>
      <c r="H14" s="29"/>
    </row>
    <row r="15" spans="1:8" ht="17.25" thickBot="1">
      <c r="A15" s="1"/>
      <c r="B15" s="1"/>
      <c r="C15" s="11" t="s">
        <v>9</v>
      </c>
      <c r="D15" s="30">
        <f>IFERROR(SUM(D7:D14), "")</f>
        <v>43</v>
      </c>
      <c r="E15" s="30">
        <f>IFERROR(SUM(E7:E14), "")</f>
        <v>0</v>
      </c>
      <c r="F15" s="30">
        <f>IFERROR(SUM(F7:F14), "")</f>
        <v>0</v>
      </c>
      <c r="G15" s="30">
        <f>IFERROR(SUM(G7:G14), "")</f>
        <v>0</v>
      </c>
      <c r="H15" s="12">
        <v>43</v>
      </c>
    </row>
    <row r="16" spans="1:8" ht="15" thickTop="1">
      <c r="A16" s="1"/>
      <c r="B16" s="1"/>
      <c r="C16" s="1"/>
      <c r="D16" s="15"/>
      <c r="E16" s="15"/>
      <c r="F16" s="15"/>
      <c r="G16" s="15"/>
      <c r="H16" s="6"/>
    </row>
    <row r="17" spans="1:8">
      <c r="A17" s="1"/>
      <c r="B17" s="1"/>
      <c r="C17" s="1"/>
      <c r="D17" s="16" t="s">
        <v>10</v>
      </c>
      <c r="E17" s="17"/>
      <c r="F17" s="17"/>
      <c r="G17" s="17"/>
      <c r="H17" s="13" t="s">
        <v>20</v>
      </c>
    </row>
    <row r="18" spans="1:8">
      <c r="B18" s="1"/>
      <c r="C18" s="1"/>
      <c r="D18" s="1"/>
      <c r="E18" s="1"/>
      <c r="F18" s="1"/>
      <c r="G18" s="1"/>
      <c r="H18" s="1"/>
    </row>
  </sheetData>
  <mergeCells count="6">
    <mergeCell ref="D17:G17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Regular Hours in this column under this heading" sqref="D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5"/>
    <dataValidation allowBlank="1" showInputMessage="1" showErrorMessage="1" prompt="Enter Employee signature in this cell" sqref="D16:G16"/>
    <dataValidation allowBlank="1" showInputMessage="1" showErrorMessage="1" prompt="Enter Date in this cell" sqref="H16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dcterms:created xsi:type="dcterms:W3CDTF">2025-05-07T08:26:55Z</dcterms:created>
  <dcterms:modified xsi:type="dcterms:W3CDTF">2025-05-09T08:20:38Z</dcterms:modified>
</cp:coreProperties>
</file>